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c0de5f97163199d/"/>
    </mc:Choice>
  </mc:AlternateContent>
  <xr:revisionPtr revIDLastSave="71" documentId="8_{2DCC7DAB-AD13-4022-B92B-5A63655271B9}" xr6:coauthVersionLast="47" xr6:coauthVersionMax="47" xr10:uidLastSave="{B57F7C23-79D0-4F81-8F74-10B3BECB84AA}"/>
  <bookViews>
    <workbookView xWindow="-21697" yWindow="-4350" windowWidth="21795" windowHeight="12975" activeTab="1" xr2:uid="{BA595518-0F5A-4998-95F6-9D0CF48AC094}"/>
  </bookViews>
  <sheets>
    <sheet name="Film_alapadatok" sheetId="1" r:id="rId1"/>
    <sheet name="Film_forgalmi adatok" sheetId="2" r:id="rId2"/>
    <sheet name="Munka1" sheetId="3" r:id="rId3"/>
  </sheets>
  <definedNames>
    <definedName name="_xlnm._FilterDatabase" localSheetId="0" hidden="1">Film_alapadatok!$A$1:$J$1196</definedName>
    <definedName name="_xlnm._FilterDatabase" localSheetId="1" hidden="1">'Film_forgalmi adatok'!$A$1:$M$1197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2" l="1"/>
  <c r="M3" i="2" a="1"/>
  <c r="M3" i="2" s="1"/>
  <c r="L4" i="2"/>
  <c r="M4" i="2" a="1"/>
  <c r="M4" i="2" s="1"/>
  <c r="L5" i="2"/>
  <c r="M5" i="2" a="1"/>
  <c r="M5" i="2" s="1"/>
  <c r="L6" i="2"/>
  <c r="M6" i="2" a="1"/>
  <c r="M6" i="2" s="1"/>
  <c r="L7" i="2"/>
  <c r="M7" i="2" a="1"/>
  <c r="M7" i="2" s="1"/>
  <c r="L8" i="2"/>
  <c r="M8" i="2" a="1"/>
  <c r="M8" i="2" s="1"/>
  <c r="L9" i="2"/>
  <c r="M9" i="2" a="1"/>
  <c r="M9" i="2" s="1"/>
  <c r="L10" i="2"/>
  <c r="M10" i="2" a="1"/>
  <c r="M10" i="2" s="1"/>
  <c r="L11" i="2"/>
  <c r="M11" i="2" a="1"/>
  <c r="M11" i="2" s="1"/>
  <c r="L12" i="2"/>
  <c r="M12" i="2" a="1"/>
  <c r="M12" i="2" s="1"/>
  <c r="L2" i="2"/>
  <c r="M2" i="2" a="1"/>
  <c r="M2" i="2" s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<sst xmlns="http://schemas.openxmlformats.org/spreadsheetml/2006/main" count="10667" uniqueCount="1322">
  <si>
    <t>Cím</t>
  </si>
  <si>
    <t>Kiadás dátuma</t>
  </si>
  <si>
    <t>Színes/FF</t>
  </si>
  <si>
    <t>Kategória</t>
  </si>
  <si>
    <t>Nyelv</t>
  </si>
  <si>
    <t>Kontinens</t>
  </si>
  <si>
    <t>Ország</t>
  </si>
  <si>
    <t>Város</t>
  </si>
  <si>
    <t>Rating</t>
  </si>
  <si>
    <t>Főszereplő FB Like</t>
  </si>
  <si>
    <t>Szereplőgárda FB Likes</t>
  </si>
  <si>
    <t>Rendező FB Likes</t>
  </si>
  <si>
    <t>Film FB Likes</t>
  </si>
  <si>
    <t>IMDb Score (1-10)</t>
  </si>
  <si>
    <t>Összes kritika</t>
  </si>
  <si>
    <t>Bevétel</t>
  </si>
  <si>
    <t>Költségvetés</t>
  </si>
  <si>
    <t>Profit</t>
  </si>
  <si>
    <t>Over the Hill to the Poorhouse</t>
  </si>
  <si>
    <t>fekete-fehér</t>
  </si>
  <si>
    <t>Bűnügyi</t>
  </si>
  <si>
    <t>angol</t>
  </si>
  <si>
    <t>Észak-Amerika</t>
  </si>
  <si>
    <t>Egyesült Államok</t>
  </si>
  <si>
    <t>Seattle</t>
  </si>
  <si>
    <t>Not Rated</t>
  </si>
  <si>
    <t>színes</t>
  </si>
  <si>
    <t>Horror</t>
  </si>
  <si>
    <t>spanyol</t>
  </si>
  <si>
    <t>Európa</t>
  </si>
  <si>
    <t>Spanyolország</t>
  </si>
  <si>
    <t>R</t>
  </si>
  <si>
    <t>Metropolis</t>
  </si>
  <si>
    <t>Dráma</t>
  </si>
  <si>
    <t>német</t>
  </si>
  <si>
    <t>Németország</t>
  </si>
  <si>
    <t>Berlin</t>
  </si>
  <si>
    <t>Las Vegas</t>
  </si>
  <si>
    <t>The Broadway Melody</t>
  </si>
  <si>
    <t>Musical</t>
  </si>
  <si>
    <t>New York</t>
  </si>
  <si>
    <t>Passed</t>
  </si>
  <si>
    <t>10 Things I Hate About You</t>
  </si>
  <si>
    <t>Vígjáték</t>
  </si>
  <si>
    <t>PG-13</t>
  </si>
  <si>
    <t>42nd Street</t>
  </si>
  <si>
    <t>Unrated</t>
  </si>
  <si>
    <t>102 Dalmatians</t>
  </si>
  <si>
    <t>Kaland</t>
  </si>
  <si>
    <t>Miami</t>
  </si>
  <si>
    <t>G</t>
  </si>
  <si>
    <t>Top Hat</t>
  </si>
  <si>
    <t>Chicago</t>
  </si>
  <si>
    <t>Approved</t>
  </si>
  <si>
    <t>Modern Times</t>
  </si>
  <si>
    <t>Akció</t>
  </si>
  <si>
    <t>San Francisco</t>
  </si>
  <si>
    <t>Snow White and the Seven Dwarfs</t>
  </si>
  <si>
    <t>Animáció</t>
  </si>
  <si>
    <t>Los Angeles</t>
  </si>
  <si>
    <t>Életrajzi</t>
  </si>
  <si>
    <t>Gone with the Wind</t>
  </si>
  <si>
    <t>The Wizard of Oz</t>
  </si>
  <si>
    <t>Fantasia</t>
  </si>
  <si>
    <t>Fantasy</t>
  </si>
  <si>
    <t>Pinocchio</t>
  </si>
  <si>
    <t>Duel in the Sun</t>
  </si>
  <si>
    <t>Washington</t>
  </si>
  <si>
    <t>The Best Years of Our Lives</t>
  </si>
  <si>
    <t>The Lady from Shanghai</t>
  </si>
  <si>
    <t>Mandarin</t>
  </si>
  <si>
    <t>Ázsia</t>
  </si>
  <si>
    <t>Kína</t>
  </si>
  <si>
    <t>Peking</t>
  </si>
  <si>
    <t>The Pirate</t>
  </si>
  <si>
    <t>Annie Get Your Gun</t>
  </si>
  <si>
    <t>The Greatest Show on Earth</t>
  </si>
  <si>
    <t>20 Dates</t>
  </si>
  <si>
    <t>The Beast from 20,000 Fathoms</t>
  </si>
  <si>
    <t>Dokumentumfilm</t>
  </si>
  <si>
    <t>The Robe</t>
  </si>
  <si>
    <t>200 Cigarettes</t>
  </si>
  <si>
    <t>On the Waterfront</t>
  </si>
  <si>
    <t>2001: A Space Odyssey</t>
  </si>
  <si>
    <t>Egyesült Királyság</t>
  </si>
  <si>
    <t>Seven Samurai</t>
  </si>
  <si>
    <t>japán</t>
  </si>
  <si>
    <t>Japán</t>
  </si>
  <si>
    <t>Tokió</t>
  </si>
  <si>
    <t>The Bridge on the River Kwai</t>
  </si>
  <si>
    <t>PG</t>
  </si>
  <si>
    <t>Some Like It Hot</t>
  </si>
  <si>
    <t>kantoni</t>
  </si>
  <si>
    <t>Hong Kong</t>
  </si>
  <si>
    <t>Victoria</t>
  </si>
  <si>
    <t>Psycho</t>
  </si>
  <si>
    <t>West Side Story</t>
  </si>
  <si>
    <t>Dr. No</t>
  </si>
  <si>
    <t>Lawrence of Arabia</t>
  </si>
  <si>
    <t>Cleopatra</t>
  </si>
  <si>
    <t>From Russia with Love</t>
  </si>
  <si>
    <t>It's a Mad, Mad, Mad, Mad World</t>
  </si>
  <si>
    <t>A Fistful of Dollars</t>
  </si>
  <si>
    <t>olasz</t>
  </si>
  <si>
    <t>Olaszország</t>
  </si>
  <si>
    <t>Róma</t>
  </si>
  <si>
    <t>28 Days</t>
  </si>
  <si>
    <t>A Hard Day's Night</t>
  </si>
  <si>
    <t>Goldfinger</t>
  </si>
  <si>
    <t>Mary Poppins</t>
  </si>
  <si>
    <t>My Fair Lady</t>
  </si>
  <si>
    <t>3 Men and a Baby</t>
  </si>
  <si>
    <t>Nothing But a Man</t>
  </si>
  <si>
    <t>3 Ninjas Kick Back</t>
  </si>
  <si>
    <t>Doctor Zhivago</t>
  </si>
  <si>
    <t>3 Strikes</t>
  </si>
  <si>
    <t>Major Dundee</t>
  </si>
  <si>
    <t>The Greatest Story Ever Told</t>
  </si>
  <si>
    <t>The Sound of Music</t>
  </si>
  <si>
    <t>Thunderball</t>
  </si>
  <si>
    <t>The Good, the Bad and the Ugly</t>
  </si>
  <si>
    <t>Western</t>
  </si>
  <si>
    <t>You Only Live Twice</t>
  </si>
  <si>
    <t>Oliver!</t>
  </si>
  <si>
    <t>Butch Cassidy and the Sundance Kid</t>
  </si>
  <si>
    <t>M</t>
  </si>
  <si>
    <t>Mississippi Mermaid</t>
  </si>
  <si>
    <t>Francia</t>
  </si>
  <si>
    <t>Franciaország</t>
  </si>
  <si>
    <t>Párizs</t>
  </si>
  <si>
    <t>On Her Majesty's Secret Service</t>
  </si>
  <si>
    <t>Beyond the Valley of the Dolls</t>
  </si>
  <si>
    <t>X</t>
  </si>
  <si>
    <t>Darling Lili</t>
  </si>
  <si>
    <t>Tora! Tora! Tora!</t>
  </si>
  <si>
    <t>Woodstock</t>
  </si>
  <si>
    <t>Diamonds Are Forever</t>
  </si>
  <si>
    <t>GP</t>
  </si>
  <si>
    <t>54</t>
  </si>
  <si>
    <t>Fiddler on the Roof</t>
  </si>
  <si>
    <t>8 Heads in a Duffel Bag</t>
  </si>
  <si>
    <t>Pink Narcissus</t>
  </si>
  <si>
    <t>Sweet Sweetback's Baadasssss Song</t>
  </si>
  <si>
    <t>Pink Flamingos</t>
  </si>
  <si>
    <t>NC-17</t>
  </si>
  <si>
    <t>The Godfather</t>
  </si>
  <si>
    <t>American Graffiti</t>
  </si>
  <si>
    <t>8MM</t>
  </si>
  <si>
    <t>Rejtély</t>
  </si>
  <si>
    <t>Live and Let Die</t>
  </si>
  <si>
    <t>Mean Streets</t>
  </si>
  <si>
    <t>The Exorcist</t>
  </si>
  <si>
    <t>9Â½ Weeks</t>
  </si>
  <si>
    <t>The Sting</t>
  </si>
  <si>
    <t>Benji</t>
  </si>
  <si>
    <t>Blazing Saddles</t>
  </si>
  <si>
    <t>A Bridge Too Far</t>
  </si>
  <si>
    <t>The Godfather: Part II</t>
  </si>
  <si>
    <t>A Bug's Life</t>
  </si>
  <si>
    <t>The Man with the Golden Gun</t>
  </si>
  <si>
    <t>The Texas Chain Saw Massacre</t>
  </si>
  <si>
    <t>Young Frankenstein</t>
  </si>
  <si>
    <t>A Civil Action</t>
  </si>
  <si>
    <t>Jaws</t>
  </si>
  <si>
    <t>Monty Python and the Holy Grail</t>
  </si>
  <si>
    <t>A Dog of Flanders</t>
  </si>
  <si>
    <t>One Flew Over the Cuckoo's Nest</t>
  </si>
  <si>
    <t>A Few Good Men</t>
  </si>
  <si>
    <t>Logan's Run</t>
  </si>
  <si>
    <t>Rocky</t>
  </si>
  <si>
    <t>Annie Hall</t>
  </si>
  <si>
    <t>Close Encounters of the Third Kind</t>
  </si>
  <si>
    <t>Kingdom of the Spiders</t>
  </si>
  <si>
    <t>March or Die</t>
  </si>
  <si>
    <t>Star Wars: Episode IV - A New Hope</t>
  </si>
  <si>
    <t>The Spy Who Loved Me</t>
  </si>
  <si>
    <t>Animal House</t>
  </si>
  <si>
    <t>Caravans</t>
  </si>
  <si>
    <t>Irán</t>
  </si>
  <si>
    <t>Teherán</t>
  </si>
  <si>
    <t>A League of Their Own</t>
  </si>
  <si>
    <t>Grease</t>
  </si>
  <si>
    <t>Dánia</t>
  </si>
  <si>
    <t>Halloween</t>
  </si>
  <si>
    <t>Jaws 2</t>
  </si>
  <si>
    <t>A Low Down Dirty Shame</t>
  </si>
  <si>
    <t>Superman</t>
  </si>
  <si>
    <t>The Wiz</t>
  </si>
  <si>
    <t>Alien</t>
  </si>
  <si>
    <t>Apocalypse Now</t>
  </si>
  <si>
    <t>Escape from Alcatraz</t>
  </si>
  <si>
    <t>Moonraker</t>
  </si>
  <si>
    <t>Star Trek: The Motion Picture</t>
  </si>
  <si>
    <t>A Night at the Roxbury</t>
  </si>
  <si>
    <t>The Rose</t>
  </si>
  <si>
    <t>A Nightmare on Elm Street</t>
  </si>
  <si>
    <t>Airplane!</t>
  </si>
  <si>
    <t>A Nightmare on Elm Street 2: Freddy's Revenge</t>
  </si>
  <si>
    <t>Caddyshack</t>
  </si>
  <si>
    <t>A Nightmare on Elm Street 3: Dream Warriors</t>
  </si>
  <si>
    <t>Can't Stop the Music</t>
  </si>
  <si>
    <t>A Nightmare on Elm Street 4: The Dream Master</t>
  </si>
  <si>
    <t>Dressed to Kill</t>
  </si>
  <si>
    <t>A Nightmare on Elm Street 5: The Dream Child</t>
  </si>
  <si>
    <t>Heaven's Gate</t>
  </si>
  <si>
    <t>A Passage to India</t>
  </si>
  <si>
    <t>Ordinary People</t>
  </si>
  <si>
    <t>Private Benjamin</t>
  </si>
  <si>
    <t>Raging Bull</t>
  </si>
  <si>
    <t>A Room with a View</t>
  </si>
  <si>
    <t>Raise the Titanic</t>
  </si>
  <si>
    <t>Star Wars: Episode V - The Empire Strikes Back</t>
  </si>
  <si>
    <t>perzsa</t>
  </si>
  <si>
    <t>Superman II</t>
  </si>
  <si>
    <t>The Blues Brothers</t>
  </si>
  <si>
    <t>A Simple Plan</t>
  </si>
  <si>
    <t>The Fog</t>
  </si>
  <si>
    <t>A Simple Wish</t>
  </si>
  <si>
    <t>Chariots of Fire</t>
  </si>
  <si>
    <t>Das Boot</t>
  </si>
  <si>
    <t>Nyugat Németország</t>
  </si>
  <si>
    <t>Dragonslayer</t>
  </si>
  <si>
    <t>A Thin Line Between Love and Hate</t>
  </si>
  <si>
    <t>Escape from New York</t>
  </si>
  <si>
    <t>For Your Eyes Only</t>
  </si>
  <si>
    <t>A Time to Kill</t>
  </si>
  <si>
    <t>Friday the 13th Part 2</t>
  </si>
  <si>
    <t>Mad Max 2: The Road Warrior</t>
  </si>
  <si>
    <t>Ausztrália</t>
  </si>
  <si>
    <t>Melbourne</t>
  </si>
  <si>
    <t>Porky's</t>
  </si>
  <si>
    <t>Kanada</t>
  </si>
  <si>
    <t>Toronto</t>
  </si>
  <si>
    <t>A View to a Kill</t>
  </si>
  <si>
    <t>Raiders of the Lost Ark</t>
  </si>
  <si>
    <t>Roar</t>
  </si>
  <si>
    <t>A Walk on the Moon</t>
  </si>
  <si>
    <t>Sphinx</t>
  </si>
  <si>
    <t>Stripes</t>
  </si>
  <si>
    <t>The Beyond</t>
  </si>
  <si>
    <t>The Howling</t>
  </si>
  <si>
    <t>The Legend of the Lone Ranger</t>
  </si>
  <si>
    <t>Time Bandits</t>
  </si>
  <si>
    <t>Aberdeen</t>
  </si>
  <si>
    <t>Under the Rainbow</t>
  </si>
  <si>
    <t>Blade Runner</t>
  </si>
  <si>
    <t>Sci-Fi</t>
  </si>
  <si>
    <t>Conan the Barbarian</t>
  </si>
  <si>
    <t>Diner</t>
  </si>
  <si>
    <t>E.T. the Extra-Terrestrial</t>
  </si>
  <si>
    <t>Family</t>
  </si>
  <si>
    <t>Firefox</t>
  </si>
  <si>
    <t>Absolute Power</t>
  </si>
  <si>
    <t>Friday the 13th Part III</t>
  </si>
  <si>
    <t>Ace Ventura: Pet Detective</t>
  </si>
  <si>
    <t>Halloween III: Season of the Witch</t>
  </si>
  <si>
    <t>Ace Ventura: When Nature Calls</t>
  </si>
  <si>
    <t>Megaforce</t>
  </si>
  <si>
    <t>Poltergeist</t>
  </si>
  <si>
    <t>Star Trek II: The Wrath of Khan</t>
  </si>
  <si>
    <t>Action Jackson</t>
  </si>
  <si>
    <t>The Best Little Whorehouse in Texas</t>
  </si>
  <si>
    <t>The Thing</t>
  </si>
  <si>
    <t>The Verdict</t>
  </si>
  <si>
    <t>Tootsie</t>
  </si>
  <si>
    <t>Flashdance</t>
  </si>
  <si>
    <t>Lone Wolf McQuade</t>
  </si>
  <si>
    <t>National Lampoon's Vacation</t>
  </si>
  <si>
    <t>Never Say Never Again</t>
  </si>
  <si>
    <t>Octopussy</t>
  </si>
  <si>
    <t>Scarface</t>
  </si>
  <si>
    <t>Star Wars: Episode VI - Return of the Jedi</t>
  </si>
  <si>
    <t>Superman III</t>
  </si>
  <si>
    <t>Aimee &amp; Jaguar</t>
  </si>
  <si>
    <t>The Outsiders</t>
  </si>
  <si>
    <t>Air Bud</t>
  </si>
  <si>
    <t>The Right Stuff</t>
  </si>
  <si>
    <t>Air Force One</t>
  </si>
  <si>
    <t>Twilight Zone: The Movie</t>
  </si>
  <si>
    <t>Airborne</t>
  </si>
  <si>
    <t>WarGames</t>
  </si>
  <si>
    <t>Yentl</t>
  </si>
  <si>
    <t>Akira</t>
  </si>
  <si>
    <t>Aladdin</t>
  </si>
  <si>
    <t>Amadeus</t>
  </si>
  <si>
    <t>Albino Alligator</t>
  </si>
  <si>
    <t>Beverly Hills Cop</t>
  </si>
  <si>
    <t>Conan the Destroyer</t>
  </si>
  <si>
    <t>Dune</t>
  </si>
  <si>
    <t>Firestarter</t>
  </si>
  <si>
    <t>Footloose</t>
  </si>
  <si>
    <t>Friday the 13th: The Final Chapter</t>
  </si>
  <si>
    <t>Gremlins</t>
  </si>
  <si>
    <t>Indiana Jones and the Temple of Doom</t>
  </si>
  <si>
    <t>Once Upon a Time in America</t>
  </si>
  <si>
    <t>Police Academy</t>
  </si>
  <si>
    <t>Splash</t>
  </si>
  <si>
    <t>Alien 3</t>
  </si>
  <si>
    <t>Star Trek III: The Search for Spock</t>
  </si>
  <si>
    <t>Alien: Resurrection</t>
  </si>
  <si>
    <t>The Bounty</t>
  </si>
  <si>
    <t>Aliens</t>
  </si>
  <si>
    <t>The Cotton Club</t>
  </si>
  <si>
    <t>The Hotel New Hampshire</t>
  </si>
  <si>
    <t>The Karate Kid</t>
  </si>
  <si>
    <t>Alive</t>
  </si>
  <si>
    <t>The Terminator</t>
  </si>
  <si>
    <t>Back to the Future</t>
  </si>
  <si>
    <t>Brazil</t>
  </si>
  <si>
    <t>All the Pretty Horses</t>
  </si>
  <si>
    <t>Friday the 13th: A New Beginning</t>
  </si>
  <si>
    <t>Mad Max Beyond Thunderdome</t>
  </si>
  <si>
    <t>Out of Africa</t>
  </si>
  <si>
    <t>Almost Famous</t>
  </si>
  <si>
    <t>Pale Rider</t>
  </si>
  <si>
    <t>Rambo: First Blood Part II</t>
  </si>
  <si>
    <t>Silverado</t>
  </si>
  <si>
    <t>The Color Purple</t>
  </si>
  <si>
    <t>The Last Dragon</t>
  </si>
  <si>
    <t>Witness</t>
  </si>
  <si>
    <t>Young Sherlock Holmes</t>
  </si>
  <si>
    <t>April Fool's Day</t>
  </si>
  <si>
    <t>Big Trouble in Little China</t>
  </si>
  <si>
    <t>Crocodile Dundee</t>
  </si>
  <si>
    <t>Highlander</t>
  </si>
  <si>
    <t>Howard the Duck</t>
  </si>
  <si>
    <t>Invaders from Mars</t>
  </si>
  <si>
    <t>American Beauty</t>
  </si>
  <si>
    <t>Jason Lives: Friday the 13th Part VI</t>
  </si>
  <si>
    <t>Legal Eagles</t>
  </si>
  <si>
    <t>Little Shop of Horrors</t>
  </si>
  <si>
    <t>Peggy Sue Got Married</t>
  </si>
  <si>
    <t>Platoon</t>
  </si>
  <si>
    <t>American History X</t>
  </si>
  <si>
    <t>River's Edge</t>
  </si>
  <si>
    <t>Shanghai Surprise</t>
  </si>
  <si>
    <t>American Ninja 2: The Confrontation</t>
  </si>
  <si>
    <t>She's Gotta Have It</t>
  </si>
  <si>
    <t>Stand by Me</t>
  </si>
  <si>
    <t>American Pie</t>
  </si>
  <si>
    <t>Star Trek IV: The Voyage Home</t>
  </si>
  <si>
    <t>The Clan of the Cave Bear</t>
  </si>
  <si>
    <t>American Psycho</t>
  </si>
  <si>
    <t>The Color of Money</t>
  </si>
  <si>
    <t>The Golden Child</t>
  </si>
  <si>
    <t>The Texas Chainsaw Massacre 2</t>
  </si>
  <si>
    <t>The Wraith</t>
  </si>
  <si>
    <t>Top Gun</t>
  </si>
  <si>
    <t>Witchboard</t>
  </si>
  <si>
    <t>Amistad</t>
  </si>
  <si>
    <t>Among Giants</t>
  </si>
  <si>
    <t>Amores Perros</t>
  </si>
  <si>
    <t>Mexikó</t>
  </si>
  <si>
    <t>Mexikóváros</t>
  </si>
  <si>
    <t>Beverly Hills Cop II</t>
  </si>
  <si>
    <t>An Alan Smithee Film: Burn Hollywood Burn</t>
  </si>
  <si>
    <t>Creepshow 2</t>
  </si>
  <si>
    <t>Cry Freedom</t>
  </si>
  <si>
    <t>Evil Dead II</t>
  </si>
  <si>
    <t>Fatal Attraction</t>
  </si>
  <si>
    <t>An Everlasting Piece</t>
  </si>
  <si>
    <t>From a Whisper to a Scream</t>
  </si>
  <si>
    <t>An Ideal Husband</t>
  </si>
  <si>
    <t>Good Morning, Vietnam</t>
  </si>
  <si>
    <t>Hellraiser</t>
  </si>
  <si>
    <t>Anaconda</t>
  </si>
  <si>
    <t>Hollywood Shuffle</t>
  </si>
  <si>
    <t>Ishtar</t>
  </si>
  <si>
    <t>Jaws: The Revenge</t>
  </si>
  <si>
    <t>Analyze This</t>
  </si>
  <si>
    <t>La Bamba</t>
  </si>
  <si>
    <t>Anastasia</t>
  </si>
  <si>
    <t>Malone</t>
  </si>
  <si>
    <t>Anatomy</t>
  </si>
  <si>
    <t>Maurice</t>
  </si>
  <si>
    <t>Predator</t>
  </si>
  <si>
    <t>Prison</t>
  </si>
  <si>
    <t>Radio Days</t>
  </si>
  <si>
    <t>Spaceballs</t>
  </si>
  <si>
    <t>Angela's Ashes</t>
  </si>
  <si>
    <t>Superman IV: The Quest for Peace</t>
  </si>
  <si>
    <t>Teen Wolf Too</t>
  </si>
  <si>
    <t>The Barbarians</t>
  </si>
  <si>
    <t>Anna and the King</t>
  </si>
  <si>
    <t>The Last Emperor</t>
  </si>
  <si>
    <t>The Living Daylights</t>
  </si>
  <si>
    <t>The Princess Bride</t>
  </si>
  <si>
    <t>The Running Man</t>
  </si>
  <si>
    <t>The Untouchables</t>
  </si>
  <si>
    <t>Wall Street</t>
  </si>
  <si>
    <t>Beetlejuice</t>
  </si>
  <si>
    <t>Új Zéland</t>
  </si>
  <si>
    <t>Big</t>
  </si>
  <si>
    <t>Bloodsport</t>
  </si>
  <si>
    <t>Bright Lights, Big City</t>
  </si>
  <si>
    <t>Child's Play</t>
  </si>
  <si>
    <t>Antz</t>
  </si>
  <si>
    <t>Crocodile Dundee II</t>
  </si>
  <si>
    <t>Any Given Sunday</t>
  </si>
  <si>
    <t>Dangerous Liaisons</t>
  </si>
  <si>
    <t>Die Hard</t>
  </si>
  <si>
    <t>Anywhere But Here</t>
  </si>
  <si>
    <t>Friday the 13th Part VII: The New Blood</t>
  </si>
  <si>
    <t>Halloween 4: The Return of Michael Myers</t>
  </si>
  <si>
    <t>Lady in White</t>
  </si>
  <si>
    <t>Apollo 13</t>
  </si>
  <si>
    <t>Midnight Run</t>
  </si>
  <si>
    <t>My Stepmother Is an Alien</t>
  </si>
  <si>
    <t>Mystic Pizza</t>
  </si>
  <si>
    <t>Phantasm II</t>
  </si>
  <si>
    <t>Poltergeist III</t>
  </si>
  <si>
    <t>Arachnophobia</t>
  </si>
  <si>
    <t>Rain Man</t>
  </si>
  <si>
    <t>Rambo III</t>
  </si>
  <si>
    <t>School Daze</t>
  </si>
  <si>
    <t>Scrooged</t>
  </si>
  <si>
    <t>Arlington Road</t>
  </si>
  <si>
    <t>Talk Radio</t>
  </si>
  <si>
    <t>Armageddon</t>
  </si>
  <si>
    <t>The Land Before Time</t>
  </si>
  <si>
    <t>The Last Temptation of Christ</t>
  </si>
  <si>
    <t>Army of Darkness</t>
  </si>
  <si>
    <t>They Live</t>
  </si>
  <si>
    <t>Twins</t>
  </si>
  <si>
    <t>Young Guns</t>
  </si>
  <si>
    <t>Back to the Future Part II</t>
  </si>
  <si>
    <t>Batman</t>
  </si>
  <si>
    <t>As Good as It Gets</t>
  </si>
  <si>
    <t>Bill &amp; Ted's Excellent Adventure</t>
  </si>
  <si>
    <t>Black Rain</t>
  </si>
  <si>
    <t>Assassins</t>
  </si>
  <si>
    <t>Born on the Fourth of July</t>
  </si>
  <si>
    <t>Dead Poets Society</t>
  </si>
  <si>
    <t>Do the Right Thing</t>
  </si>
  <si>
    <t>At First Sight</t>
  </si>
  <si>
    <t>Driving Miss Daisy</t>
  </si>
  <si>
    <t>Friday the 13th Part VIII: Jason Takes Manhattan</t>
  </si>
  <si>
    <t>Glory</t>
  </si>
  <si>
    <t>Halloween 5</t>
  </si>
  <si>
    <t>Henry V</t>
  </si>
  <si>
    <t>Indiana Jones and the Last Crusade</t>
  </si>
  <si>
    <t>Licence to Kill</t>
  </si>
  <si>
    <t>Major League</t>
  </si>
  <si>
    <t>New York Stories</t>
  </si>
  <si>
    <t>Austin Powers: International Man of Mystery</t>
  </si>
  <si>
    <t>Pet Sematary</t>
  </si>
  <si>
    <t>Austin Powers: The Spy Who Shagged Me</t>
  </si>
  <si>
    <t>Road House</t>
  </si>
  <si>
    <t>Roger &amp; Me</t>
  </si>
  <si>
    <t>Sea of Love</t>
  </si>
  <si>
    <t>Autumn in New York</t>
  </si>
  <si>
    <t>Sex, Lies, and Videotape</t>
  </si>
  <si>
    <t>Star Trek V: The Final Frontier</t>
  </si>
  <si>
    <t>Tango &amp; Cash</t>
  </si>
  <si>
    <t>The Abyss</t>
  </si>
  <si>
    <t>The Blood of Heroes</t>
  </si>
  <si>
    <t>The Toxic Avenger Part II</t>
  </si>
  <si>
    <t>India</t>
  </si>
  <si>
    <t>Mumbai</t>
  </si>
  <si>
    <t>Troop Beverly Hills</t>
  </si>
  <si>
    <t>UHF</t>
  </si>
  <si>
    <t>Babe</t>
  </si>
  <si>
    <t>Warlock</t>
  </si>
  <si>
    <t>Babe: Pig in the City</t>
  </si>
  <si>
    <t>We're No Angels</t>
  </si>
  <si>
    <t>When Harry Met Sally...</t>
  </si>
  <si>
    <t>Baby Geniuses</t>
  </si>
  <si>
    <t>Back to the Future Part III</t>
  </si>
  <si>
    <t>Child's Play 2</t>
  </si>
  <si>
    <t>Dances with Wolves</t>
  </si>
  <si>
    <t>Baby's Day Out</t>
  </si>
  <si>
    <t>Days of Thunder</t>
  </si>
  <si>
    <t>Dick Tracy</t>
  </si>
  <si>
    <t>Die Hard 2</t>
  </si>
  <si>
    <t>Edward Scissorhands</t>
  </si>
  <si>
    <t>Flatliners</t>
  </si>
  <si>
    <t>Bad Boys</t>
  </si>
  <si>
    <t>Ghost</t>
  </si>
  <si>
    <t>Goodfellas</t>
  </si>
  <si>
    <t>Gremlins 2: The New Batch</t>
  </si>
  <si>
    <t>Home Alone</t>
  </si>
  <si>
    <t>Kindergarten Cop</t>
  </si>
  <si>
    <t>Marilyn Hotchkiss' Ballroom Dancing and Charm School</t>
  </si>
  <si>
    <t>Metropolitan</t>
  </si>
  <si>
    <t>Mo' Better Blues</t>
  </si>
  <si>
    <t>Predator 2</t>
  </si>
  <si>
    <t>Pretty Woman</t>
  </si>
  <si>
    <t>Bamboozled</t>
  </si>
  <si>
    <t>Quigley Down Under</t>
  </si>
  <si>
    <t>Spaced Invaders</t>
  </si>
  <si>
    <t>The Adventures of Ford Fairlane</t>
  </si>
  <si>
    <t>The Godfather: Part III</t>
  </si>
  <si>
    <t>The Hunt for Red October</t>
  </si>
  <si>
    <t>Total Recall</t>
  </si>
  <si>
    <t>Barney's Great Adventure</t>
  </si>
  <si>
    <t>Tremors</t>
  </si>
  <si>
    <t>Two Evil Eyes</t>
  </si>
  <si>
    <t>Beastmaster 2: Through the Portal of Time</t>
  </si>
  <si>
    <t>Bill &amp; Ted's Bogus Journey</t>
  </si>
  <si>
    <t>Basquiat</t>
  </si>
  <si>
    <t>Boyz n the Hood</t>
  </si>
  <si>
    <t>Cape Fear</t>
  </si>
  <si>
    <t>Batman &amp; Robin</t>
  </si>
  <si>
    <t>Double Impact</t>
  </si>
  <si>
    <t>Flight of the Intruder</t>
  </si>
  <si>
    <t>Batman Forever</t>
  </si>
  <si>
    <t>Freddy's Dead: The Final Nightmare</t>
  </si>
  <si>
    <t>Batman Returns</t>
  </si>
  <si>
    <t>Harley Davidson and the Marlboro Man</t>
  </si>
  <si>
    <t>Bats</t>
  </si>
  <si>
    <t>Hook</t>
  </si>
  <si>
    <t>House Party 2</t>
  </si>
  <si>
    <t>Hudson Hawk</t>
  </si>
  <si>
    <t>Battlefield Earth</t>
  </si>
  <si>
    <t>JFK</t>
  </si>
  <si>
    <t>My Girl</t>
  </si>
  <si>
    <t>My Own Private Idaho</t>
  </si>
  <si>
    <t>Return to the Blue Lagoon</t>
  </si>
  <si>
    <t>Robin Hood: Prince of Thieves</t>
  </si>
  <si>
    <t>Showdown in Little Tokyo</t>
  </si>
  <si>
    <t>Slacker</t>
  </si>
  <si>
    <t>Star Trek VI: The Undiscovered Country</t>
  </si>
  <si>
    <t>Beavis and Butt-Head Do America</t>
  </si>
  <si>
    <t>Stone Cold</t>
  </si>
  <si>
    <t>Straight Out of Brooklyn</t>
  </si>
  <si>
    <t>Teenage Mutant Ninja Turtles II: The Secret of the Ooze</t>
  </si>
  <si>
    <t>Bedazzled</t>
  </si>
  <si>
    <t>Terminator 2: Judgment Day</t>
  </si>
  <si>
    <t>The Addams Family</t>
  </si>
  <si>
    <t>The Doors</t>
  </si>
  <si>
    <t>The Fisher King</t>
  </si>
  <si>
    <t>The Naked Gun 2Â½: The Smell of Fear</t>
  </si>
  <si>
    <t>The Prince of Tides</t>
  </si>
  <si>
    <t>The Silence of the Lambs</t>
  </si>
  <si>
    <t>White Fang</t>
  </si>
  <si>
    <t>Before Sunrise</t>
  </si>
  <si>
    <t>Being John Malkovich</t>
  </si>
  <si>
    <t>Boomerang</t>
  </si>
  <si>
    <t>Bram Stoker's Dracula</t>
  </si>
  <si>
    <t>Beloved</t>
  </si>
  <si>
    <t>Death Becomes Her</t>
  </si>
  <si>
    <t>El Mariachi</t>
  </si>
  <si>
    <t>Fortress</t>
  </si>
  <si>
    <t>Glengarry Glen Ross</t>
  </si>
  <si>
    <t>Hoffa</t>
  </si>
  <si>
    <t>Best in Show</t>
  </si>
  <si>
    <t>Home Alone 2: Lost in New York</t>
  </si>
  <si>
    <t>Lethal Weapon 3</t>
  </si>
  <si>
    <t>Light Sleeper</t>
  </si>
  <si>
    <t>Malcolm X</t>
  </si>
  <si>
    <t>Medicine Man</t>
  </si>
  <si>
    <t>Beverly Hills Cop III</t>
  </si>
  <si>
    <t>Memoirs of an Invisible Man</t>
  </si>
  <si>
    <t>My Cousin Vinny</t>
  </si>
  <si>
    <t>Patriot Games</t>
  </si>
  <si>
    <t>Radio Flyer</t>
  </si>
  <si>
    <t>Beyond the Mat</t>
  </si>
  <si>
    <t>Raising Cain</t>
  </si>
  <si>
    <t>Reservoir Dogs</t>
  </si>
  <si>
    <t>Split Second</t>
  </si>
  <si>
    <t>Bicentennial Man</t>
  </si>
  <si>
    <t>The Bodyguard</t>
  </si>
  <si>
    <t>The Crying Game</t>
  </si>
  <si>
    <t>Big Daddy</t>
  </si>
  <si>
    <t>The Last of the Mohicans</t>
  </si>
  <si>
    <t>The Lawnmower Man</t>
  </si>
  <si>
    <t>The Mighty Ducks</t>
  </si>
  <si>
    <t>The Muppet Christmas Carol</t>
  </si>
  <si>
    <t>Unforgiven</t>
  </si>
  <si>
    <t>Wayne's World</t>
  </si>
  <si>
    <t>Big Momma's House</t>
  </si>
  <si>
    <t>Blood In, Blood Out</t>
  </si>
  <si>
    <t>Cliffhanger</t>
  </si>
  <si>
    <t>Cool Runnings</t>
  </si>
  <si>
    <t>Dazed and Confused</t>
  </si>
  <si>
    <t>Excessive Force</t>
  </si>
  <si>
    <t>Billy Elliot</t>
  </si>
  <si>
    <t>Gettysburg</t>
  </si>
  <si>
    <t>Groundhog Day</t>
  </si>
  <si>
    <t>Hocus Pocus</t>
  </si>
  <si>
    <t>Jason Goes to Hell: The Final Friday</t>
  </si>
  <si>
    <t>holland</t>
  </si>
  <si>
    <t>Hollandia</t>
  </si>
  <si>
    <t>Amsterdam</t>
  </si>
  <si>
    <t>Jurassic Park</t>
  </si>
  <si>
    <t>Killing Zoe</t>
  </si>
  <si>
    <t>Last Action Hero</t>
  </si>
  <si>
    <t>Les visiteurs</t>
  </si>
  <si>
    <t>Loaded Weapon 1</t>
  </si>
  <si>
    <t>Madadayo</t>
  </si>
  <si>
    <t>Menace II Society</t>
  </si>
  <si>
    <t>Mrs. Doubtfire</t>
  </si>
  <si>
    <t>Much Ado About Nothing</t>
  </si>
  <si>
    <t>Nowhere to Run</t>
  </si>
  <si>
    <t>Only the Strong</t>
  </si>
  <si>
    <t>Blade</t>
  </si>
  <si>
    <t>Philadelphia</t>
  </si>
  <si>
    <t>Poetic Justice</t>
  </si>
  <si>
    <t>RoboCop 3</t>
  </si>
  <si>
    <t>Romeo Is Bleeding</t>
  </si>
  <si>
    <t>Ruby in Paradise</t>
  </si>
  <si>
    <t>Blast from the Past</t>
  </si>
  <si>
    <t>Schindler's List</t>
  </si>
  <si>
    <t>Shadowlands</t>
  </si>
  <si>
    <t>Sugar Hill</t>
  </si>
  <si>
    <t>Bless the Child</t>
  </si>
  <si>
    <t>Super Mario Bros.</t>
  </si>
  <si>
    <t>Teenage Mutant Ninja Turtles III</t>
  </si>
  <si>
    <t>The Adventures of Huck Finn</t>
  </si>
  <si>
    <t>Blood and Wine</t>
  </si>
  <si>
    <t>The Age of Innocence</t>
  </si>
  <si>
    <t>The Firm</t>
  </si>
  <si>
    <t>The Fugitive</t>
  </si>
  <si>
    <t>The Nutcracker</t>
  </si>
  <si>
    <t>The Pelican Brief</t>
  </si>
  <si>
    <t>The Piano</t>
  </si>
  <si>
    <t>Auckland</t>
  </si>
  <si>
    <t>The Princess and the Cobbler</t>
  </si>
  <si>
    <t>The Remains of the Day</t>
  </si>
  <si>
    <t>Tombstone</t>
  </si>
  <si>
    <t>True Romantikus</t>
  </si>
  <si>
    <t>Warlock: The Armageddon</t>
  </si>
  <si>
    <t>What's Eating Gilbert Grape</t>
  </si>
  <si>
    <t>Blue Streak</t>
  </si>
  <si>
    <t>Bullets Over Broadway</t>
  </si>
  <si>
    <t>Clear and Present Danger</t>
  </si>
  <si>
    <t>Bogus</t>
  </si>
  <si>
    <t>Clerks</t>
  </si>
  <si>
    <t>Boiler Room</t>
  </si>
  <si>
    <t>Crooklyn</t>
  </si>
  <si>
    <t>Disclosure</t>
  </si>
  <si>
    <t>Don Juan DeMarco</t>
  </si>
  <si>
    <t>Dumb &amp; Dumber</t>
  </si>
  <si>
    <t>Boogie Nights</t>
  </si>
  <si>
    <t>Ed Wood</t>
  </si>
  <si>
    <t>Book of Shadows: Blair Witch 2</t>
  </si>
  <si>
    <t>Exotica</t>
  </si>
  <si>
    <t>Forrest Gump</t>
  </si>
  <si>
    <t>Four Weddings and a Funeral</t>
  </si>
  <si>
    <t>Heavenly Creatures</t>
  </si>
  <si>
    <t>Highlander: The Final Dimension</t>
  </si>
  <si>
    <t>Bottle Rocket</t>
  </si>
  <si>
    <t>Hoop Dreams</t>
  </si>
  <si>
    <t>Interview with the Vampire: The Vampire Chronicles</t>
  </si>
  <si>
    <t>Bound</t>
  </si>
  <si>
    <t>Legends of the Fall</t>
  </si>
  <si>
    <t>Bowfinger</t>
  </si>
  <si>
    <t>Little Women</t>
  </si>
  <si>
    <t>Naked Gun 33 1/3: The Final Insult</t>
  </si>
  <si>
    <t>New Nightmare</t>
  </si>
  <si>
    <t>On Deadly Ground</t>
  </si>
  <si>
    <t>Boys and Girls</t>
  </si>
  <si>
    <t>PCU</t>
  </si>
  <si>
    <t>Boys Don't Cry</t>
  </si>
  <si>
    <t>Police Academy: Mission to Moscow</t>
  </si>
  <si>
    <t>Pulp Fiction</t>
  </si>
  <si>
    <t>Rapa Nui</t>
  </si>
  <si>
    <t>Renaissance Man</t>
  </si>
  <si>
    <t>RiÂ¢hie RiÂ¢h</t>
  </si>
  <si>
    <t>Serial Mom</t>
  </si>
  <si>
    <t>Braveheart</t>
  </si>
  <si>
    <t>Speed</t>
  </si>
  <si>
    <t>Star Trek: Generations</t>
  </si>
  <si>
    <t>Breakdown</t>
  </si>
  <si>
    <t>Street Fighter</t>
  </si>
  <si>
    <t>Breakfast of Champions</t>
  </si>
  <si>
    <t>The Client</t>
  </si>
  <si>
    <t>The Crow</t>
  </si>
  <si>
    <t>The Flintstones</t>
  </si>
  <si>
    <t>The Hudsucker Proxy</t>
  </si>
  <si>
    <t>Bride of Chucky</t>
  </si>
  <si>
    <t>The Legend of Drunken Master</t>
  </si>
  <si>
    <t>The Lion King</t>
  </si>
  <si>
    <t>The Mask</t>
  </si>
  <si>
    <t>The River Wild</t>
  </si>
  <si>
    <t>The Santa Clause</t>
  </si>
  <si>
    <t>The Shadow</t>
  </si>
  <si>
    <t>The Shawshank Redemption</t>
  </si>
  <si>
    <t>The Specialist</t>
  </si>
  <si>
    <t>Dél-Amerika</t>
  </si>
  <si>
    <t>Peru</t>
  </si>
  <si>
    <t>Lima</t>
  </si>
  <si>
    <t>There Goes My Baby</t>
  </si>
  <si>
    <t>Timecop</t>
  </si>
  <si>
    <t>Bring It On</t>
  </si>
  <si>
    <t>True Lies</t>
  </si>
  <si>
    <t>Wolf</t>
  </si>
  <si>
    <t>Bringing Out the Dead</t>
  </si>
  <si>
    <t>Wyatt Earp</t>
  </si>
  <si>
    <t>Brokedown Palace</t>
  </si>
  <si>
    <t>Broken Arrow</t>
  </si>
  <si>
    <t>Broken Vessels</t>
  </si>
  <si>
    <t>Brother</t>
  </si>
  <si>
    <t>Casino</t>
  </si>
  <si>
    <t>Casper</t>
  </si>
  <si>
    <t>Clueless</t>
  </si>
  <si>
    <t>Congo</t>
  </si>
  <si>
    <t>Copycat</t>
  </si>
  <si>
    <t>Crimson Tide</t>
  </si>
  <si>
    <t>Cutthroat Island</t>
  </si>
  <si>
    <t>Dead Man Walking</t>
  </si>
  <si>
    <t>Buffalo '66</t>
  </si>
  <si>
    <t>Desperado</t>
  </si>
  <si>
    <t>Die Hard with a Vengeance</t>
  </si>
  <si>
    <t>First Knight</t>
  </si>
  <si>
    <t>Four Rooms</t>
  </si>
  <si>
    <t>Friday</t>
  </si>
  <si>
    <t>Bulworth</t>
  </si>
  <si>
    <t>Get Shorty</t>
  </si>
  <si>
    <t>GoldenEye</t>
  </si>
  <si>
    <t>Hackers</t>
  </si>
  <si>
    <t>Halloween: The Curse of Michael Myers</t>
  </si>
  <si>
    <t>Home for the Holidays</t>
  </si>
  <si>
    <t>Jade</t>
  </si>
  <si>
    <t>But I'm a Cheerleader</t>
  </si>
  <si>
    <t>Jefferson in Paris</t>
  </si>
  <si>
    <t>Kids</t>
  </si>
  <si>
    <t>Kiss of Death</t>
  </si>
  <si>
    <t>Leaving Las Vegas</t>
  </si>
  <si>
    <t>Mallrats</t>
  </si>
  <si>
    <t>Money Train</t>
  </si>
  <si>
    <t>Mortal Kombat</t>
  </si>
  <si>
    <t>Can't Hardly Wait</t>
  </si>
  <si>
    <t>Mr. Holland's Opus</t>
  </si>
  <si>
    <t>Nixon</t>
  </si>
  <si>
    <t>Outbreak</t>
  </si>
  <si>
    <t>Pocahontas</t>
  </si>
  <si>
    <t>Richard III</t>
  </si>
  <si>
    <t>Rob Roy</t>
  </si>
  <si>
    <t>Rumble in the Bronx</t>
  </si>
  <si>
    <t>Se7en</t>
  </si>
  <si>
    <t>Sense and Sensibility</t>
  </si>
  <si>
    <t>Showgirls</t>
  </si>
  <si>
    <t>Species</t>
  </si>
  <si>
    <t>Tales from the Crypt: Demon Knight</t>
  </si>
  <si>
    <t>Tales from the Hood</t>
  </si>
  <si>
    <t>Tank Girl</t>
  </si>
  <si>
    <t>The American President</t>
  </si>
  <si>
    <t>The Bridges of Madison County</t>
  </si>
  <si>
    <t>The Brothers McMullen</t>
  </si>
  <si>
    <t>The Incredibly True Adventure of Two Girls in Love</t>
  </si>
  <si>
    <t>The Indian in the Cupboard</t>
  </si>
  <si>
    <t>The Net</t>
  </si>
  <si>
    <t>Cast Away</t>
  </si>
  <si>
    <t>The Perez Family</t>
  </si>
  <si>
    <t>The Prophecy</t>
  </si>
  <si>
    <t>The Quick and the Dead</t>
  </si>
  <si>
    <t>The Scarlet Letter</t>
  </si>
  <si>
    <t>The Usual Suspects</t>
  </si>
  <si>
    <t>Things to Do in Denver When You're Dead</t>
  </si>
  <si>
    <t>Cats Don't Dance</t>
  </si>
  <si>
    <t>To Die For</t>
  </si>
  <si>
    <t>Toy Story</t>
  </si>
  <si>
    <t>Under Siege 2: Dark Territory</t>
  </si>
  <si>
    <t>Cecil B. DeMented</t>
  </si>
  <si>
    <t>Vampire in Brooklyn</t>
  </si>
  <si>
    <t>Celebrity</t>
  </si>
  <si>
    <t>Virtuosity</t>
  </si>
  <si>
    <t>Waterworld</t>
  </si>
  <si>
    <t>Welcome to the Dollhouse</t>
  </si>
  <si>
    <t>Center Stage</t>
  </si>
  <si>
    <t>Central Station</t>
  </si>
  <si>
    <t>portugál</t>
  </si>
  <si>
    <t>Brazília</t>
  </si>
  <si>
    <t>Brasilia</t>
  </si>
  <si>
    <t>Chain Reaction</t>
  </si>
  <si>
    <t>Chairman of the Board</t>
  </si>
  <si>
    <t>Character</t>
  </si>
  <si>
    <t>City Hall</t>
  </si>
  <si>
    <t>Courage Under Fire</t>
  </si>
  <si>
    <t>Daylight</t>
  </si>
  <si>
    <t>DragonHeart</t>
  </si>
  <si>
    <t>Eraser</t>
  </si>
  <si>
    <t>Charlie's Angels</t>
  </si>
  <si>
    <t>Escape from L.A.</t>
  </si>
  <si>
    <t>Everyone Says I Love You</t>
  </si>
  <si>
    <t>Chasing Amy</t>
  </si>
  <si>
    <t>Evita</t>
  </si>
  <si>
    <t>Executive Decision</t>
  </si>
  <si>
    <t>Extreme Measures</t>
  </si>
  <si>
    <t>Eye for an Eye</t>
  </si>
  <si>
    <t>Faithful</t>
  </si>
  <si>
    <t>Fled</t>
  </si>
  <si>
    <t>Flipper</t>
  </si>
  <si>
    <t>Flirting with Disaster</t>
  </si>
  <si>
    <t>From Dusk Till Dawn</t>
  </si>
  <si>
    <t>Chicken Run</t>
  </si>
  <si>
    <t>Get on the Bus</t>
  </si>
  <si>
    <t>Cseh Köztársaság</t>
  </si>
  <si>
    <t>Ghosts of Mississippi</t>
  </si>
  <si>
    <t>Children of Heaven</t>
  </si>
  <si>
    <t>Girl 6</t>
  </si>
  <si>
    <t>Hamlet</t>
  </si>
  <si>
    <t>Happy Gilmore</t>
  </si>
  <si>
    <t>Harriet the Spy</t>
  </si>
  <si>
    <t>Chill Factor</t>
  </si>
  <si>
    <t>Independence Day</t>
  </si>
  <si>
    <t>Jerry Maguire</t>
  </si>
  <si>
    <t>Chocolat</t>
  </si>
  <si>
    <t>Jingle All the Way</t>
  </si>
  <si>
    <t>hindi</t>
  </si>
  <si>
    <t>Kama Sutra: A Tale of Love</t>
  </si>
  <si>
    <t>Kansas City</t>
  </si>
  <si>
    <t>Kingpin</t>
  </si>
  <si>
    <t>Lone Star</t>
  </si>
  <si>
    <t>Chuck &amp; Buck</t>
  </si>
  <si>
    <t>Love and Other Catastrophes</t>
  </si>
  <si>
    <t>Mars Attacks!</t>
  </si>
  <si>
    <t>Marvin's Room</t>
  </si>
  <si>
    <t>Mary Reilly</t>
  </si>
  <si>
    <t>Maximum Risk</t>
  </si>
  <si>
    <t>Michael Collins</t>
  </si>
  <si>
    <t>Mission: Impossible</t>
  </si>
  <si>
    <t>Mrs. Winterbourne</t>
  </si>
  <si>
    <t>City of Angels</t>
  </si>
  <si>
    <t>Multiplicity</t>
  </si>
  <si>
    <t>My Fellow Americans</t>
  </si>
  <si>
    <t>Phenomenon</t>
  </si>
  <si>
    <t>Ransom</t>
  </si>
  <si>
    <t>Romeo + Juliet</t>
  </si>
  <si>
    <t>Scream</t>
  </si>
  <si>
    <t>Set It Off</t>
  </si>
  <si>
    <t>Clay Pigeons</t>
  </si>
  <si>
    <t>Sgt. Bilko</t>
  </si>
  <si>
    <t>She's the One</t>
  </si>
  <si>
    <t>Shine</t>
  </si>
  <si>
    <t>Sleepers</t>
  </si>
  <si>
    <t>Sling Blade</t>
  </si>
  <si>
    <t>Space Jam</t>
  </si>
  <si>
    <t>Spy Hard</t>
  </si>
  <si>
    <t>Star Trek: First Contact</t>
  </si>
  <si>
    <t>Striptease</t>
  </si>
  <si>
    <t>Swingers</t>
  </si>
  <si>
    <t>That Thing You Do!</t>
  </si>
  <si>
    <t>The Adventures of Pinocchio</t>
  </si>
  <si>
    <t>The Cable Guy</t>
  </si>
  <si>
    <t>The Craft</t>
  </si>
  <si>
    <t>The English Patient</t>
  </si>
  <si>
    <t>The Fan</t>
  </si>
  <si>
    <t>The First Wives Club</t>
  </si>
  <si>
    <t>The Funeral</t>
  </si>
  <si>
    <t>The Ghost and the Darkness</t>
  </si>
  <si>
    <t>The Glimmer Man</t>
  </si>
  <si>
    <t>The Hunchback of Notre Dame</t>
  </si>
  <si>
    <t>The Island of Dr. Moreau</t>
  </si>
  <si>
    <t>The Juror</t>
  </si>
  <si>
    <t>The Long Kiss Goodnight</t>
  </si>
  <si>
    <t>The Mirror Has Two Faces</t>
  </si>
  <si>
    <t>The Nutty Professor</t>
  </si>
  <si>
    <t>The Phantom</t>
  </si>
  <si>
    <t>The Rock</t>
  </si>
  <si>
    <t>Con Air</t>
  </si>
  <si>
    <t>Thinner</t>
  </si>
  <si>
    <t>Tin Cup</t>
  </si>
  <si>
    <t>Trainspotting</t>
  </si>
  <si>
    <t>Trees Lounge</t>
  </si>
  <si>
    <t>Twister</t>
  </si>
  <si>
    <t>Up Close &amp; Personal</t>
  </si>
  <si>
    <t>Waiting for Guffman</t>
  </si>
  <si>
    <t>Walking and Talking</t>
  </si>
  <si>
    <t>Conspiracy Theory</t>
  </si>
  <si>
    <t>When the Cat's Away</t>
  </si>
  <si>
    <t>Contact</t>
  </si>
  <si>
    <t>White Squall</t>
  </si>
  <si>
    <t>Cop Land</t>
  </si>
  <si>
    <t>Coyote Ugly</t>
  </si>
  <si>
    <t>Cradle Will Rock</t>
  </si>
  <si>
    <t>Crazy in Alabama</t>
  </si>
  <si>
    <t>Critical Care</t>
  </si>
  <si>
    <t>Cube</t>
  </si>
  <si>
    <t>Dante's Peak</t>
  </si>
  <si>
    <t>Deconstructing Harry</t>
  </si>
  <si>
    <t>Donnie Brasco</t>
  </si>
  <si>
    <t>Dream with the Fishes</t>
  </si>
  <si>
    <t>Event Horizon</t>
  </si>
  <si>
    <t>Eve's Bayou</t>
  </si>
  <si>
    <t>Face/Off</t>
  </si>
  <si>
    <t>First Love, Last Rites</t>
  </si>
  <si>
    <t>Flubber</t>
  </si>
  <si>
    <t>G.I. Jane</t>
  </si>
  <si>
    <t>Gattaca</t>
  </si>
  <si>
    <t>George of the Jungle</t>
  </si>
  <si>
    <t>Crouching Tiger, Hidden Dragon</t>
  </si>
  <si>
    <t>Tajvan</t>
  </si>
  <si>
    <t>Taipei</t>
  </si>
  <si>
    <t>Good Will Hunting</t>
  </si>
  <si>
    <t>Cruel Intentions</t>
  </si>
  <si>
    <t>Grosse Pointe Blank</t>
  </si>
  <si>
    <t>Hav Plenty</t>
  </si>
  <si>
    <t>Hurricane Streets</t>
  </si>
  <si>
    <t>I Know What You Did Last Summer</t>
  </si>
  <si>
    <t>I Married a Strange Person!</t>
  </si>
  <si>
    <t>In &amp; Out</t>
  </si>
  <si>
    <t>In the Company of Men</t>
  </si>
  <si>
    <t>Jackie Brown</t>
  </si>
  <si>
    <t>Kiss the Girls</t>
  </si>
  <si>
    <t>Kundun</t>
  </si>
  <si>
    <t>L.A. Confidential</t>
  </si>
  <si>
    <t>Liar Liar</t>
  </si>
  <si>
    <t>Love Jones</t>
  </si>
  <si>
    <t>Mad City</t>
  </si>
  <si>
    <t>Men in Black</t>
  </si>
  <si>
    <t>Dancer in the Dark</t>
  </si>
  <si>
    <t>Koppenhága</t>
  </si>
  <si>
    <t>Midnight in the Garden of Good and Evil</t>
  </si>
  <si>
    <t>Money Talks</t>
  </si>
  <si>
    <t>Mortal Kombat: Annihilation</t>
  </si>
  <si>
    <t>My Best Friend's Wedding</t>
  </si>
  <si>
    <t>Nothing to Lose</t>
  </si>
  <si>
    <t>Orgazmo</t>
  </si>
  <si>
    <t>Dark City</t>
  </si>
  <si>
    <t>Oscar and Lucinda</t>
  </si>
  <si>
    <t>Prefontaine</t>
  </si>
  <si>
    <t>Princess Mononoke</t>
  </si>
  <si>
    <t>Scream 2</t>
  </si>
  <si>
    <t>Selena</t>
  </si>
  <si>
    <t>Seven Years in Tibet</t>
  </si>
  <si>
    <t>Shadow Conspiracy</t>
  </si>
  <si>
    <t>Shooting Fish</t>
  </si>
  <si>
    <t>Smilla's Sense of Snow</t>
  </si>
  <si>
    <t>Soul Food</t>
  </si>
  <si>
    <t>Spawn</t>
  </si>
  <si>
    <t>Speed 2: Cruise Control</t>
  </si>
  <si>
    <t>Spice World</t>
  </si>
  <si>
    <t>Starship Troopers</t>
  </si>
  <si>
    <t>Steel</t>
  </si>
  <si>
    <t>Switchback</t>
  </si>
  <si>
    <t>The Apostle</t>
  </si>
  <si>
    <t>Dead Man on Campus</t>
  </si>
  <si>
    <t>The Borrowers</t>
  </si>
  <si>
    <t>The Cure</t>
  </si>
  <si>
    <t>The Devil's Advocate</t>
  </si>
  <si>
    <t>The Devil's Own</t>
  </si>
  <si>
    <t>The Fifth Element</t>
  </si>
  <si>
    <t>The Full Monty</t>
  </si>
  <si>
    <t>The Game</t>
  </si>
  <si>
    <t>The Ice Storm</t>
  </si>
  <si>
    <t>The Jackal</t>
  </si>
  <si>
    <t>The Last Time I Committed Suicide</t>
  </si>
  <si>
    <t>The Lost World: Jurassic Park</t>
  </si>
  <si>
    <t>The Man Who Knew Too Little</t>
  </si>
  <si>
    <t>The Peacemaker</t>
  </si>
  <si>
    <t>The Postman</t>
  </si>
  <si>
    <t>The Rainmaker</t>
  </si>
  <si>
    <t>Deep Blue Sea</t>
  </si>
  <si>
    <t>The Relic</t>
  </si>
  <si>
    <t>Deep Impact</t>
  </si>
  <si>
    <t>The Saint</t>
  </si>
  <si>
    <t>Deep Rising</t>
  </si>
  <si>
    <t>The Spanish Prisoner</t>
  </si>
  <si>
    <t>The Sticky Fingers of Time</t>
  </si>
  <si>
    <t>The Sweet Hereafter</t>
  </si>
  <si>
    <t>The Swindle</t>
  </si>
  <si>
    <t>Titanic</t>
  </si>
  <si>
    <t>Tomorrow Never Dies</t>
  </si>
  <si>
    <t>Trekkies</t>
  </si>
  <si>
    <t>Desert Blue</t>
  </si>
  <si>
    <t>Turbulence</t>
  </si>
  <si>
    <t>Two Girls and a Guy</t>
  </si>
  <si>
    <t>Ulee's Gold</t>
  </si>
  <si>
    <t>Volcano</t>
  </si>
  <si>
    <t>Wag the Dog</t>
  </si>
  <si>
    <t>Warriors of Virtue</t>
  </si>
  <si>
    <t>Deterrence</t>
  </si>
  <si>
    <t>Detroit Rock City</t>
  </si>
  <si>
    <t>Deuce Bigalow: Male Gigolo</t>
  </si>
  <si>
    <t>Dick</t>
  </si>
  <si>
    <t>Digimon: The Movie</t>
  </si>
  <si>
    <t>Dinosaur</t>
  </si>
  <si>
    <t>Dirty Work</t>
  </si>
  <si>
    <t>Disturbing Behavior</t>
  </si>
  <si>
    <t>Doctor Dolittle</t>
  </si>
  <si>
    <t>Elizabeth</t>
  </si>
  <si>
    <t>Enemy of the State</t>
  </si>
  <si>
    <t>Ever After: A Cinderella Story</t>
  </si>
  <si>
    <t>Fear and Loathing in Las Vegas</t>
  </si>
  <si>
    <t>Gods and Monsters</t>
  </si>
  <si>
    <t>Half Baked</t>
  </si>
  <si>
    <t>Happiness</t>
  </si>
  <si>
    <t>Hard Rain</t>
  </si>
  <si>
    <t>He Got Game</t>
  </si>
  <si>
    <t>Holy Man</t>
  </si>
  <si>
    <t>Dogma</t>
  </si>
  <si>
    <t>Home Fries</t>
  </si>
  <si>
    <t>Hope Floats</t>
  </si>
  <si>
    <t>How Stella Got Her Groove Back</t>
  </si>
  <si>
    <t>I Got the Hook Up</t>
  </si>
  <si>
    <t>I Still Know What You Did Last Summer</t>
  </si>
  <si>
    <t>Knock Off</t>
  </si>
  <si>
    <t>Aruba</t>
  </si>
  <si>
    <t>La otra conquista</t>
  </si>
  <si>
    <t>Les couloirs du temps: Les visiteurs II</t>
  </si>
  <si>
    <t>Lethal Weapon 4</t>
  </si>
  <si>
    <t>Living Out Loud</t>
  </si>
  <si>
    <t>Lock, Stock and Two Smoking Barrels</t>
  </si>
  <si>
    <t>Lost in Space</t>
  </si>
  <si>
    <t>Meet Joe Black</t>
  </si>
  <si>
    <t>Meet the Deedles</t>
  </si>
  <si>
    <t>Mercury Rising</t>
  </si>
  <si>
    <t>Mighty Joe Young</t>
  </si>
  <si>
    <t>Mulan</t>
  </si>
  <si>
    <t>Naturally Native</t>
  </si>
  <si>
    <t>Double Jeopardy</t>
  </si>
  <si>
    <t>Next Stop Wonderland</t>
  </si>
  <si>
    <t>One True Thing</t>
  </si>
  <si>
    <t>Out of Sight</t>
  </si>
  <si>
    <t>Doug's 1st Movie</t>
  </si>
  <si>
    <t>Patch Adams</t>
  </si>
  <si>
    <t>Pi</t>
  </si>
  <si>
    <t>Practical Magic</t>
  </si>
  <si>
    <t>Primary Colors</t>
  </si>
  <si>
    <t>Down to You</t>
  </si>
  <si>
    <t>Ronin</t>
  </si>
  <si>
    <t>Rounders</t>
  </si>
  <si>
    <t>Run Lola Run</t>
  </si>
  <si>
    <t>Rushmore</t>
  </si>
  <si>
    <t>Dracula 2000</t>
  </si>
  <si>
    <t>Safe Men</t>
  </si>
  <si>
    <t>Saving Private Ryan</t>
  </si>
  <si>
    <t>Shakespeare in Love</t>
  </si>
  <si>
    <t>Simon Birch</t>
  </si>
  <si>
    <t>Six Days Seven Nights</t>
  </si>
  <si>
    <t>Six-String Samurai</t>
  </si>
  <si>
    <t>Slam</t>
  </si>
  <si>
    <t>Sliding Doors</t>
  </si>
  <si>
    <t>Slums of Beverly Hills</t>
  </si>
  <si>
    <t>Small Soldiers</t>
  </si>
  <si>
    <t>Smoke Signals</t>
  </si>
  <si>
    <t>Snake Eyes</t>
  </si>
  <si>
    <t>Soldier</t>
  </si>
  <si>
    <t>Sphere</t>
  </si>
  <si>
    <t>Star Trek: Insurrection</t>
  </si>
  <si>
    <t>Stepmom</t>
  </si>
  <si>
    <t>Dreaming of Joseph Lees</t>
  </si>
  <si>
    <t>Tango</t>
  </si>
  <si>
    <t>Madrid</t>
  </si>
  <si>
    <t>The Big Hit</t>
  </si>
  <si>
    <t>The Big Lebowski</t>
  </si>
  <si>
    <t>The Celebration</t>
  </si>
  <si>
    <t>dán</t>
  </si>
  <si>
    <t>The Faculty</t>
  </si>
  <si>
    <t>The Horse Whisperer</t>
  </si>
  <si>
    <t>Drive Me Crazy</t>
  </si>
  <si>
    <t>The Magic Sword: Quest for Camelot</t>
  </si>
  <si>
    <t>The Man in the Iron Mask</t>
  </si>
  <si>
    <t>The Mask of Zorro</t>
  </si>
  <si>
    <t>Drop Dead Gorgeous</t>
  </si>
  <si>
    <t>The Negotiator</t>
  </si>
  <si>
    <t>Drowning Mona</t>
  </si>
  <si>
    <t>The Newton Boys</t>
  </si>
  <si>
    <t>The Object of My Affection</t>
  </si>
  <si>
    <t>Dude, Where's My Car?</t>
  </si>
  <si>
    <t>The Players Club</t>
  </si>
  <si>
    <t>Dudley Do-Right</t>
  </si>
  <si>
    <t>The Prince of Egypt</t>
  </si>
  <si>
    <t>The Red Violin</t>
  </si>
  <si>
    <t>The Replacement Killers</t>
  </si>
  <si>
    <t>Duets</t>
  </si>
  <si>
    <t>The Rugrats Movie</t>
  </si>
  <si>
    <t>The Siege</t>
  </si>
  <si>
    <t>The Thin Red Line</t>
  </si>
  <si>
    <t>The Truman Show</t>
  </si>
  <si>
    <t>The Waterboy</t>
  </si>
  <si>
    <t>The X Files</t>
  </si>
  <si>
    <t>There's Something About Mary</t>
  </si>
  <si>
    <t>Urban Legend</t>
  </si>
  <si>
    <t>Vampires</t>
  </si>
  <si>
    <t>Very Bad Things</t>
  </si>
  <si>
    <t>Waking Ned Devine</t>
  </si>
  <si>
    <t>What Dreams May Come</t>
  </si>
  <si>
    <t>Wild Things</t>
  </si>
  <si>
    <t>East Is East</t>
  </si>
  <si>
    <t>Without Limits</t>
  </si>
  <si>
    <t>Woo</t>
  </si>
  <si>
    <t>You've Got Mail</t>
  </si>
  <si>
    <t>Zero Effect</t>
  </si>
  <si>
    <t>Edtv</t>
  </si>
  <si>
    <t>Election</t>
  </si>
  <si>
    <t>End of Days</t>
  </si>
  <si>
    <t>Entrapment</t>
  </si>
  <si>
    <t>Erin Brockovich</t>
  </si>
  <si>
    <t>eXistenZ</t>
  </si>
  <si>
    <t>Eye of the Beholder</t>
  </si>
  <si>
    <t>Eyes Wide Shut</t>
  </si>
  <si>
    <t>Fantasia 2000</t>
  </si>
  <si>
    <t>Fight Club</t>
  </si>
  <si>
    <t>Flawless</t>
  </si>
  <si>
    <t>Foolish</t>
  </si>
  <si>
    <t>For Love of the Game</t>
  </si>
  <si>
    <t>Galaxy Quest</t>
  </si>
  <si>
    <t>Girl, Interrupted</t>
  </si>
  <si>
    <t>Go</t>
  </si>
  <si>
    <t>Godzilla 2000</t>
  </si>
  <si>
    <t>Yokohama</t>
  </si>
  <si>
    <t>Happy, Texas</t>
  </si>
  <si>
    <t>Held Up</t>
  </si>
  <si>
    <t>House on Haunted Hill</t>
  </si>
  <si>
    <t>Human Traffic</t>
  </si>
  <si>
    <t>Idle Hands</t>
  </si>
  <si>
    <t>In Dreams</t>
  </si>
  <si>
    <t>In Too Deep</t>
  </si>
  <si>
    <t>Inspector Gadget</t>
  </si>
  <si>
    <t>Instinct</t>
  </si>
  <si>
    <t>Jakob the Liar</t>
  </si>
  <si>
    <t>Jawbreaker</t>
  </si>
  <si>
    <t>Jesus' Son</t>
  </si>
  <si>
    <t>Just Looking</t>
  </si>
  <si>
    <t>Lake Placid</t>
  </si>
  <si>
    <t>Light It Up</t>
  </si>
  <si>
    <t>Limbo</t>
  </si>
  <si>
    <t>Love Stinks</t>
  </si>
  <si>
    <t>Magnolia</t>
  </si>
  <si>
    <t>Man on the Moon</t>
  </si>
  <si>
    <t>Message in a Bottle</t>
  </si>
  <si>
    <t>Mickey Blue Eyes</t>
  </si>
  <si>
    <t>Molly</t>
  </si>
  <si>
    <t>Mumford</t>
  </si>
  <si>
    <t>Muppets from Space</t>
  </si>
  <si>
    <t>My Favorite Martian</t>
  </si>
  <si>
    <t>Mystery Men</t>
  </si>
  <si>
    <t>Mystery, Alaska</t>
  </si>
  <si>
    <t>Notting Hill</t>
  </si>
  <si>
    <t>Office Space</t>
  </si>
  <si>
    <t>One Man's Hero</t>
  </si>
  <si>
    <t>Outside Providence</t>
  </si>
  <si>
    <t>Payback</t>
  </si>
  <si>
    <t>Play It to the Bone</t>
  </si>
  <si>
    <t>Pushing Tin</t>
  </si>
  <si>
    <t>Random Hearts</t>
  </si>
  <si>
    <t>Ravenous</t>
  </si>
  <si>
    <t>Prága</t>
  </si>
  <si>
    <t>Ride with the Devil</t>
  </si>
  <si>
    <t>Runaway Bride</t>
  </si>
  <si>
    <t>She's All That</t>
  </si>
  <si>
    <t>Simply Irresistible</t>
  </si>
  <si>
    <t>Smiling Fish &amp; Goat on Fire</t>
  </si>
  <si>
    <t>Snow Falling on Cedars</t>
  </si>
  <si>
    <t>South Park: Bigger Longer &amp; Uncut</t>
  </si>
  <si>
    <t>Star Wars: Episode I - The Phantom Menace</t>
  </si>
  <si>
    <t>Stigmata</t>
  </si>
  <si>
    <t>Stir of Echoes</t>
  </si>
  <si>
    <t>Stuart Little</t>
  </si>
  <si>
    <t>Final Destination</t>
  </si>
  <si>
    <t>Sugar Town</t>
  </si>
  <si>
    <t>Summer of Sam</t>
  </si>
  <si>
    <t>Superstar</t>
  </si>
  <si>
    <t>Tea with Mussolini</t>
  </si>
  <si>
    <t>The 13th Warrior</t>
  </si>
  <si>
    <t>The Adventures of Elmo in Grouchland</t>
  </si>
  <si>
    <t>Finding Forrester</t>
  </si>
  <si>
    <t>The Astronaut's Wife</t>
  </si>
  <si>
    <t>The Basket</t>
  </si>
  <si>
    <t>The Best Man</t>
  </si>
  <si>
    <t>The Big Tease</t>
  </si>
  <si>
    <t>The Blair Witch Project</t>
  </si>
  <si>
    <t>The Bone Collector</t>
  </si>
  <si>
    <t>The Corruptor</t>
  </si>
  <si>
    <t>The Deep End of the Ocean</t>
  </si>
  <si>
    <t>The End of the Affair</t>
  </si>
  <si>
    <t>The General's Daughter</t>
  </si>
  <si>
    <t>Fiza</t>
  </si>
  <si>
    <t>The Green Mile</t>
  </si>
  <si>
    <t>The Haunting</t>
  </si>
  <si>
    <t>The Hurricane</t>
  </si>
  <si>
    <t>The Insider</t>
  </si>
  <si>
    <t>The Iron Giant</t>
  </si>
  <si>
    <t>The Limey</t>
  </si>
  <si>
    <t>The Loss of Sexual Innocence</t>
  </si>
  <si>
    <t>The Matrix</t>
  </si>
  <si>
    <t>The Messenger: The Story of Joan of Arc</t>
  </si>
  <si>
    <t>The Muse</t>
  </si>
  <si>
    <t>The Ninth Gate</t>
  </si>
  <si>
    <t>The Omega Code</t>
  </si>
  <si>
    <t>The Out-of-Towners</t>
  </si>
  <si>
    <t>The Rage: Carrie 2</t>
  </si>
  <si>
    <t>The Sixth Sense</t>
  </si>
  <si>
    <t>The Story of Us</t>
  </si>
  <si>
    <t>The Straight Story</t>
  </si>
  <si>
    <t>The Talented Mr. Ripley</t>
  </si>
  <si>
    <t>The Thirteenth Floor</t>
  </si>
  <si>
    <t>The Thomas Crown Affair</t>
  </si>
  <si>
    <t>The Virgin Suicides</t>
  </si>
  <si>
    <t>The Woman Chaser</t>
  </si>
  <si>
    <t>The Wood</t>
  </si>
  <si>
    <t>The World Is Not Enough</t>
  </si>
  <si>
    <t>Three Kings</t>
  </si>
  <si>
    <t>Three to Tango</t>
  </si>
  <si>
    <t>Topsy-Turvy</t>
  </si>
  <si>
    <t>Toy Story 2</t>
  </si>
  <si>
    <t>Tumbleweeds</t>
  </si>
  <si>
    <t>Twin Falls Idaho</t>
  </si>
  <si>
    <t>Universal Soldier: The Return</t>
  </si>
  <si>
    <t>Varsity Blues</t>
  </si>
  <si>
    <t>Wild Wild West</t>
  </si>
  <si>
    <t>Wing Commander</t>
  </si>
  <si>
    <t>Frequency</t>
  </si>
  <si>
    <t>George Washington</t>
  </si>
  <si>
    <t>Get Carter</t>
  </si>
  <si>
    <t>Gladiator</t>
  </si>
  <si>
    <t>Gone in Sixty Seconds</t>
  </si>
  <si>
    <t>Gossip</t>
  </si>
  <si>
    <t>Groove</t>
  </si>
  <si>
    <t>Gun Shy</t>
  </si>
  <si>
    <t>Hanging Up</t>
  </si>
  <si>
    <t>Here on Earth</t>
  </si>
  <si>
    <t>High Fidelity</t>
  </si>
  <si>
    <t>Highlander: Endgame</t>
  </si>
  <si>
    <t>Hollow Man</t>
  </si>
  <si>
    <t>How the Grinch Stole Christmas</t>
  </si>
  <si>
    <t>I Dreamed of Africa</t>
  </si>
  <si>
    <t>Isn't She Great</t>
  </si>
  <si>
    <t>Keeping the Faith</t>
  </si>
  <si>
    <t>Little Nicky</t>
  </si>
  <si>
    <t>Loser</t>
  </si>
  <si>
    <t>Lost Souls</t>
  </si>
  <si>
    <t>Love &amp; Basketball</t>
  </si>
  <si>
    <t>Lucky Numbers</t>
  </si>
  <si>
    <t>Luminarias</t>
  </si>
  <si>
    <t>Me, Myself &amp; Irene</t>
  </si>
  <si>
    <t>Meet the Parents</t>
  </si>
  <si>
    <t>Memento</t>
  </si>
  <si>
    <t>Men of Honor</t>
  </si>
  <si>
    <t>Mercy Streets</t>
  </si>
  <si>
    <t>Miss Congeniality</t>
  </si>
  <si>
    <t>Mission to Mars</t>
  </si>
  <si>
    <t>Mission: Impossible II</t>
  </si>
  <si>
    <t>My Dog Skip</t>
  </si>
  <si>
    <t>Next Friday</t>
  </si>
  <si>
    <t>Nine Queens</t>
  </si>
  <si>
    <t>Argentína</t>
  </si>
  <si>
    <t>Buenos Aires</t>
  </si>
  <si>
    <t>Nurse Betty</t>
  </si>
  <si>
    <t>Nutty Professor II: The Klumps</t>
  </si>
  <si>
    <t>O Brother, Where Art Thou?</t>
  </si>
  <si>
    <t>Pay It Forward</t>
  </si>
  <si>
    <t>Pitch Black</t>
  </si>
  <si>
    <t>Pollock</t>
  </si>
  <si>
    <t>Proof of Life</t>
  </si>
  <si>
    <t>Psycho Beach Party</t>
  </si>
  <si>
    <t>Quills</t>
  </si>
  <si>
    <t>Ready to Rumble</t>
  </si>
  <si>
    <t>Red Planet</t>
  </si>
  <si>
    <t>Reindeer Games</t>
  </si>
  <si>
    <t>Remember the Titans</t>
  </si>
  <si>
    <t>Requiem for a Dream</t>
  </si>
  <si>
    <t>Return to Me</t>
  </si>
  <si>
    <t>Road Trip</t>
  </si>
  <si>
    <t>Romeo Must Die</t>
  </si>
  <si>
    <t>Rugrats in Paris: The Movie</t>
  </si>
  <si>
    <t>Scream 3</t>
  </si>
  <si>
    <t>Screwed</t>
  </si>
  <si>
    <t>Shadow of the Vampire</t>
  </si>
  <si>
    <t>Shaft</t>
  </si>
  <si>
    <t>Shanghai Noon</t>
  </si>
  <si>
    <t>Small Time Crooks</t>
  </si>
  <si>
    <t>Snatch</t>
  </si>
  <si>
    <t>Snow Day</t>
  </si>
  <si>
    <t>Songcatcher</t>
  </si>
  <si>
    <t>Space Cowboys</t>
  </si>
  <si>
    <t>Supernova</t>
  </si>
  <si>
    <t>Tadpole</t>
  </si>
  <si>
    <t>The 6th Day</t>
  </si>
  <si>
    <t>The Adventures of Rocky &amp; Bullwinkle</t>
  </si>
  <si>
    <t>The Art of War</t>
  </si>
  <si>
    <t>The Beach</t>
  </si>
  <si>
    <t>The Broken Hearts Club: A Romantic Comedy</t>
  </si>
  <si>
    <t>The Cell</t>
  </si>
  <si>
    <t>The Circle</t>
  </si>
  <si>
    <t>The Claim</t>
  </si>
  <si>
    <t>The Contender</t>
  </si>
  <si>
    <t>The Crew</t>
  </si>
  <si>
    <t>The Emperor's New Groove</t>
  </si>
  <si>
    <t>The Family Man</t>
  </si>
  <si>
    <t>The Flintstones in Viva Rock Vegas</t>
  </si>
  <si>
    <t>The House of Mirth</t>
  </si>
  <si>
    <t>The In Crowd</t>
  </si>
  <si>
    <t>The Kid</t>
  </si>
  <si>
    <t>The Ladies Man</t>
  </si>
  <si>
    <t>The Legend of Bagger Vance</t>
  </si>
  <si>
    <t>The Little Vampire</t>
  </si>
  <si>
    <t>The Next Best Thing</t>
  </si>
  <si>
    <t>The Original Kings of Comedy</t>
  </si>
  <si>
    <t>The Patriot</t>
  </si>
  <si>
    <t>The Perfect Storm</t>
  </si>
  <si>
    <t>The Replacements</t>
  </si>
  <si>
    <t>The Road to El Dorado</t>
  </si>
  <si>
    <t>The Skulls</t>
  </si>
  <si>
    <t>The Specials</t>
  </si>
  <si>
    <t>The Tigger Movie</t>
  </si>
  <si>
    <t>The Watcher</t>
  </si>
  <si>
    <t>The Way of the Gun</t>
  </si>
  <si>
    <t>The Whole Nine Yards</t>
  </si>
  <si>
    <t>The Widow of Saint-Pierre</t>
  </si>
  <si>
    <t>The Yards</t>
  </si>
  <si>
    <t>Thirteen Days</t>
  </si>
  <si>
    <t>Thomas and the Magic Railroad</t>
  </si>
  <si>
    <t>Titan A.E.</t>
  </si>
  <si>
    <t>Traffic</t>
  </si>
  <si>
    <t>U-571</t>
  </si>
  <si>
    <t>Unbreakable</t>
  </si>
  <si>
    <t>Urban Legends: Final Cut</t>
  </si>
  <si>
    <t>Urbania</t>
  </si>
  <si>
    <t>Vertical Limit</t>
  </si>
  <si>
    <t>What Lies Beneath</t>
  </si>
  <si>
    <t>What Planet Are You From?</t>
  </si>
  <si>
    <t>What Women Want</t>
  </si>
  <si>
    <t>Whatever It Takes</t>
  </si>
  <si>
    <t>Where the Heart Is</t>
  </si>
  <si>
    <t>Whipped</t>
  </si>
  <si>
    <t>Woman on Top</t>
  </si>
  <si>
    <t>Wonder Boys</t>
  </si>
  <si>
    <t>X-Men</t>
  </si>
  <si>
    <t>You Can Count on Me</t>
  </si>
  <si>
    <t>Év</t>
  </si>
  <si>
    <t>Dracula</t>
  </si>
  <si>
    <t>Alapadatok link (cím és évszám)</t>
  </si>
  <si>
    <t>Alapadatok link (cím)</t>
  </si>
  <si>
    <t>Hiperhivatkozás</t>
  </si>
  <si>
    <t>Fájl link</t>
  </si>
  <si>
    <t>Film_alapadatok!A1</t>
  </si>
  <si>
    <t>Blog</t>
  </si>
  <si>
    <t>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</si>
</sst>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[$Ft-40E]_-;\-* #,##0\ [$Ft-40E]_-;_-* &quot;-&quot;??\ [$Ft-40E]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165" fontId="0" fillId="0" borderId="0" xfId="0" applyNumberFormat="1"/>
    <xf numFmtId="0" fontId="2" fillId="0" borderId="0" xfId="2"/>
    <xf numFmtId="0" fontId="0" fillId="0" borderId="0" xfId="0" applyAlignment="1">
      <alignment wrapText="1"/>
    </xf>
    <xf numFmtId="164" fontId="0" fillId="0" borderId="0" xfId="1" applyNumberFormat="1" applyFont="1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Fill="1"/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xceldoktor.hu/blog" TargetMode="External"/><Relationship Id="rId1" Type="http://schemas.openxmlformats.org/officeDocument/2006/relationships/hyperlink" Target="11szin_szumha.xl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1839-EB83-4CE0-86A3-FF5AD38C4DA2}">
  <dimension ref="A1:J1196"/>
  <sheetViews>
    <sheetView topLeftCell="A30" zoomScaleNormal="100" workbookViewId="0">
      <selection activeCell="A49" sqref="A49"/>
    </sheetView>
  </sheetViews>
  <sheetFormatPr defaultRowHeight="15" x14ac:dyDescent="0.25"/>
  <cols>
    <col min="1" max="1" width="31.85546875" customWidth="1"/>
    <col min="2" max="2" width="7.28515625" style="2" bestFit="1" customWidth="1"/>
    <col min="3" max="3" width="12.5703125" style="1" bestFit="1" customWidth="1"/>
    <col min="4" max="4" width="15.28515625" bestFit="1" customWidth="1"/>
    <col min="5" max="5" width="12.85546875" bestFit="1" customWidth="1"/>
    <col min="6" max="6" width="11.7109375" customWidth="1"/>
    <col min="7" max="7" width="14" bestFit="1" customWidth="1"/>
    <col min="8" max="8" width="19.7109375" bestFit="1" customWidth="1"/>
    <col min="9" max="9" width="19.7109375" customWidth="1"/>
    <col min="10" max="10" width="9.85546875" bestFit="1" customWidth="1"/>
  </cols>
  <sheetData>
    <row r="1" spans="1:10" x14ac:dyDescent="0.25">
      <c r="A1" t="s">
        <v>0</v>
      </c>
      <c r="B1" s="2" t="s">
        <v>1313</v>
      </c>
      <c r="C1" s="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18</v>
      </c>
      <c r="B2" s="2">
        <f t="shared" ref="B2:B65" si="0">YEAR(C2)</f>
        <v>1920</v>
      </c>
      <c r="C2" s="1">
        <v>7564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</row>
    <row r="3" spans="1:10" x14ac:dyDescent="0.25">
      <c r="A3" t="s">
        <v>32</v>
      </c>
      <c r="B3" s="2">
        <f t="shared" si="0"/>
        <v>1927</v>
      </c>
      <c r="C3" s="1">
        <v>9888</v>
      </c>
      <c r="D3" t="s">
        <v>19</v>
      </c>
      <c r="E3" t="s">
        <v>33</v>
      </c>
      <c r="F3" t="s">
        <v>34</v>
      </c>
      <c r="G3" t="s">
        <v>29</v>
      </c>
      <c r="H3" t="s">
        <v>35</v>
      </c>
      <c r="I3" t="s">
        <v>36</v>
      </c>
      <c r="J3" t="s">
        <v>25</v>
      </c>
    </row>
    <row r="4" spans="1:10" x14ac:dyDescent="0.25">
      <c r="A4" t="s">
        <v>38</v>
      </c>
      <c r="B4" s="2">
        <f t="shared" si="0"/>
        <v>1929</v>
      </c>
      <c r="C4" s="1">
        <v>10908</v>
      </c>
      <c r="D4" t="s">
        <v>19</v>
      </c>
      <c r="E4" t="s">
        <v>39</v>
      </c>
      <c r="F4" t="s">
        <v>21</v>
      </c>
      <c r="G4" t="s">
        <v>22</v>
      </c>
      <c r="H4" t="s">
        <v>23</v>
      </c>
      <c r="I4" t="s">
        <v>40</v>
      </c>
      <c r="J4" t="s">
        <v>41</v>
      </c>
    </row>
    <row r="5" spans="1:10" x14ac:dyDescent="0.25">
      <c r="A5" t="s">
        <v>1314</v>
      </c>
      <c r="B5" s="2">
        <f t="shared" si="0"/>
        <v>1931</v>
      </c>
      <c r="C5" s="1">
        <v>11564</v>
      </c>
      <c r="D5" t="s">
        <v>19</v>
      </c>
      <c r="E5" t="s">
        <v>27</v>
      </c>
      <c r="F5" t="s">
        <v>21</v>
      </c>
      <c r="G5" t="s">
        <v>22</v>
      </c>
      <c r="H5" t="s">
        <v>23</v>
      </c>
      <c r="I5" t="s">
        <v>37</v>
      </c>
      <c r="J5" t="s">
        <v>46</v>
      </c>
    </row>
    <row r="6" spans="1:10" x14ac:dyDescent="0.25">
      <c r="A6" t="s">
        <v>51</v>
      </c>
      <c r="B6" s="2">
        <f t="shared" si="0"/>
        <v>1935</v>
      </c>
      <c r="C6" s="1">
        <v>12889</v>
      </c>
      <c r="D6" t="s">
        <v>19</v>
      </c>
      <c r="E6" t="s">
        <v>43</v>
      </c>
      <c r="F6" t="s">
        <v>21</v>
      </c>
      <c r="G6" t="s">
        <v>22</v>
      </c>
      <c r="H6" t="s">
        <v>23</v>
      </c>
      <c r="I6" t="s">
        <v>52</v>
      </c>
      <c r="J6" t="s">
        <v>53</v>
      </c>
    </row>
    <row r="7" spans="1:10" x14ac:dyDescent="0.25">
      <c r="A7" t="s">
        <v>54</v>
      </c>
      <c r="B7" s="2">
        <f t="shared" si="0"/>
        <v>1936</v>
      </c>
      <c r="C7" s="1">
        <v>13430</v>
      </c>
      <c r="D7" t="s">
        <v>19</v>
      </c>
      <c r="E7" t="s">
        <v>43</v>
      </c>
      <c r="F7" t="s">
        <v>21</v>
      </c>
      <c r="G7" t="s">
        <v>22</v>
      </c>
      <c r="H7" t="s">
        <v>23</v>
      </c>
      <c r="I7" t="s">
        <v>52</v>
      </c>
      <c r="J7" t="s">
        <v>50</v>
      </c>
    </row>
    <row r="8" spans="1:10" x14ac:dyDescent="0.25">
      <c r="A8" t="s">
        <v>57</v>
      </c>
      <c r="B8" s="2">
        <f t="shared" si="0"/>
        <v>1937</v>
      </c>
      <c r="C8" s="1">
        <v>13548</v>
      </c>
      <c r="D8" t="s">
        <v>26</v>
      </c>
      <c r="E8" t="s">
        <v>58</v>
      </c>
      <c r="F8" t="s">
        <v>21</v>
      </c>
      <c r="G8" t="s">
        <v>22</v>
      </c>
      <c r="H8" t="s">
        <v>23</v>
      </c>
      <c r="I8" t="s">
        <v>59</v>
      </c>
      <c r="J8" t="s">
        <v>53</v>
      </c>
    </row>
    <row r="9" spans="1:10" x14ac:dyDescent="0.25">
      <c r="A9" t="s">
        <v>61</v>
      </c>
      <c r="B9" s="2">
        <f t="shared" si="0"/>
        <v>1939</v>
      </c>
      <c r="C9" s="1">
        <v>14561</v>
      </c>
      <c r="D9" t="s">
        <v>26</v>
      </c>
      <c r="E9" t="s">
        <v>33</v>
      </c>
      <c r="F9" t="s">
        <v>21</v>
      </c>
      <c r="G9" t="s">
        <v>22</v>
      </c>
      <c r="H9" t="s">
        <v>23</v>
      </c>
      <c r="I9" t="s">
        <v>37</v>
      </c>
      <c r="J9" t="s">
        <v>50</v>
      </c>
    </row>
    <row r="10" spans="1:10" x14ac:dyDescent="0.25">
      <c r="A10" t="s">
        <v>62</v>
      </c>
      <c r="B10" s="2">
        <f t="shared" si="0"/>
        <v>1939</v>
      </c>
      <c r="C10" s="1">
        <v>14344</v>
      </c>
      <c r="D10" t="s">
        <v>19</v>
      </c>
      <c r="E10" t="s">
        <v>48</v>
      </c>
      <c r="F10" t="s">
        <v>21</v>
      </c>
      <c r="G10" t="s">
        <v>22</v>
      </c>
      <c r="H10" t="s">
        <v>23</v>
      </c>
      <c r="I10" t="s">
        <v>56</v>
      </c>
      <c r="J10" t="s">
        <v>41</v>
      </c>
    </row>
    <row r="11" spans="1:10" x14ac:dyDescent="0.25">
      <c r="A11" t="s">
        <v>63</v>
      </c>
      <c r="B11" s="2">
        <f t="shared" si="0"/>
        <v>1940</v>
      </c>
      <c r="C11" s="1">
        <v>14749</v>
      </c>
      <c r="D11" t="s">
        <v>26</v>
      </c>
      <c r="E11" t="s">
        <v>58</v>
      </c>
      <c r="F11" t="s">
        <v>21</v>
      </c>
      <c r="G11" t="s">
        <v>22</v>
      </c>
      <c r="H11" t="s">
        <v>23</v>
      </c>
      <c r="I11" t="s">
        <v>37</v>
      </c>
      <c r="J11" t="s">
        <v>50</v>
      </c>
    </row>
    <row r="12" spans="1:10" x14ac:dyDescent="0.25">
      <c r="A12" t="s">
        <v>65</v>
      </c>
      <c r="B12" s="2">
        <f t="shared" si="0"/>
        <v>1940</v>
      </c>
      <c r="C12" s="1">
        <v>14896</v>
      </c>
      <c r="D12" t="s">
        <v>26</v>
      </c>
      <c r="E12" t="s">
        <v>58</v>
      </c>
      <c r="F12" t="s">
        <v>21</v>
      </c>
      <c r="G12" t="s">
        <v>22</v>
      </c>
      <c r="H12" t="s">
        <v>23</v>
      </c>
      <c r="I12" t="s">
        <v>49</v>
      </c>
      <c r="J12" t="s">
        <v>53</v>
      </c>
    </row>
    <row r="13" spans="1:10" x14ac:dyDescent="0.25">
      <c r="A13" t="s">
        <v>66</v>
      </c>
      <c r="B13" s="2">
        <f t="shared" si="0"/>
        <v>1946</v>
      </c>
      <c r="C13" s="1">
        <v>16960</v>
      </c>
      <c r="D13" t="s">
        <v>26</v>
      </c>
      <c r="E13" t="s">
        <v>33</v>
      </c>
      <c r="F13" t="s">
        <v>21</v>
      </c>
      <c r="G13" t="s">
        <v>22</v>
      </c>
      <c r="H13" t="s">
        <v>23</v>
      </c>
      <c r="I13" t="s">
        <v>67</v>
      </c>
      <c r="J13" t="s">
        <v>46</v>
      </c>
    </row>
    <row r="14" spans="1:10" x14ac:dyDescent="0.25">
      <c r="A14" t="s">
        <v>68</v>
      </c>
      <c r="B14" s="2">
        <f t="shared" si="0"/>
        <v>1946</v>
      </c>
      <c r="C14" s="1">
        <v>16918</v>
      </c>
      <c r="D14" t="s">
        <v>19</v>
      </c>
      <c r="E14" t="s">
        <v>33</v>
      </c>
      <c r="F14" t="s">
        <v>21</v>
      </c>
      <c r="G14" t="s">
        <v>22</v>
      </c>
      <c r="H14" t="s">
        <v>23</v>
      </c>
      <c r="I14" t="s">
        <v>40</v>
      </c>
      <c r="J14" t="s">
        <v>25</v>
      </c>
    </row>
    <row r="15" spans="1:10" x14ac:dyDescent="0.25">
      <c r="A15" t="s">
        <v>69</v>
      </c>
      <c r="B15" s="2">
        <f t="shared" si="0"/>
        <v>1947</v>
      </c>
      <c r="C15" s="1">
        <v>17508</v>
      </c>
      <c r="D15" t="s">
        <v>19</v>
      </c>
      <c r="E15" t="s">
        <v>20</v>
      </c>
      <c r="F15" t="s">
        <v>21</v>
      </c>
      <c r="G15" t="s">
        <v>22</v>
      </c>
      <c r="H15" t="s">
        <v>23</v>
      </c>
      <c r="I15" t="s">
        <v>37</v>
      </c>
      <c r="J15" t="s">
        <v>25</v>
      </c>
    </row>
    <row r="16" spans="1:10" x14ac:dyDescent="0.25">
      <c r="A16" t="s">
        <v>74</v>
      </c>
      <c r="B16" s="2">
        <f t="shared" si="0"/>
        <v>1948</v>
      </c>
      <c r="C16" s="1">
        <v>17630</v>
      </c>
      <c r="D16" t="s">
        <v>26</v>
      </c>
      <c r="E16" t="s">
        <v>48</v>
      </c>
      <c r="F16" t="s">
        <v>21</v>
      </c>
      <c r="G16" t="s">
        <v>22</v>
      </c>
      <c r="H16" t="s">
        <v>23</v>
      </c>
      <c r="I16" t="s">
        <v>24</v>
      </c>
      <c r="J16" t="s">
        <v>53</v>
      </c>
    </row>
    <row r="17" spans="1:10" x14ac:dyDescent="0.25">
      <c r="A17" t="s">
        <v>75</v>
      </c>
      <c r="B17" s="2">
        <f t="shared" si="0"/>
        <v>1950</v>
      </c>
      <c r="C17" s="1">
        <v>18355</v>
      </c>
      <c r="D17" t="s">
        <v>26</v>
      </c>
      <c r="E17" t="s">
        <v>60</v>
      </c>
      <c r="F17" t="s">
        <v>21</v>
      </c>
      <c r="G17" t="s">
        <v>22</v>
      </c>
      <c r="H17" t="s">
        <v>23</v>
      </c>
      <c r="I17" t="s">
        <v>56</v>
      </c>
      <c r="J17" t="s">
        <v>41</v>
      </c>
    </row>
    <row r="18" spans="1:10" x14ac:dyDescent="0.25">
      <c r="A18" t="s">
        <v>76</v>
      </c>
      <c r="B18" s="2">
        <f t="shared" si="0"/>
        <v>1952</v>
      </c>
      <c r="C18" s="1">
        <v>19290</v>
      </c>
      <c r="D18" t="s">
        <v>26</v>
      </c>
      <c r="E18" t="s">
        <v>33</v>
      </c>
      <c r="F18" t="s">
        <v>21</v>
      </c>
      <c r="G18" t="s">
        <v>22</v>
      </c>
      <c r="H18" t="s">
        <v>23</v>
      </c>
      <c r="I18" t="s">
        <v>37</v>
      </c>
      <c r="J18" t="s">
        <v>25</v>
      </c>
    </row>
    <row r="19" spans="1:10" x14ac:dyDescent="0.25">
      <c r="A19" t="s">
        <v>78</v>
      </c>
      <c r="B19" s="2">
        <f t="shared" si="0"/>
        <v>1953</v>
      </c>
      <c r="C19" s="1">
        <v>19593</v>
      </c>
      <c r="D19" t="s">
        <v>19</v>
      </c>
      <c r="E19" t="s">
        <v>48</v>
      </c>
      <c r="F19" t="s">
        <v>21</v>
      </c>
      <c r="G19" t="s">
        <v>22</v>
      </c>
      <c r="H19" t="s">
        <v>23</v>
      </c>
      <c r="I19" t="s">
        <v>37</v>
      </c>
      <c r="J19" t="s">
        <v>53</v>
      </c>
    </row>
    <row r="20" spans="1:10" x14ac:dyDescent="0.25">
      <c r="A20" t="s">
        <v>80</v>
      </c>
      <c r="B20" s="2">
        <f t="shared" si="0"/>
        <v>1953</v>
      </c>
      <c r="C20" s="1">
        <v>19494</v>
      </c>
      <c r="D20" t="s">
        <v>26</v>
      </c>
      <c r="E20" t="s">
        <v>33</v>
      </c>
      <c r="F20" t="s">
        <v>21</v>
      </c>
      <c r="G20" t="s">
        <v>22</v>
      </c>
      <c r="H20" t="s">
        <v>23</v>
      </c>
      <c r="I20" t="s">
        <v>67</v>
      </c>
      <c r="J20" t="s">
        <v>46</v>
      </c>
    </row>
    <row r="21" spans="1:10" x14ac:dyDescent="0.25">
      <c r="A21" t="s">
        <v>82</v>
      </c>
      <c r="B21" s="2">
        <f t="shared" si="0"/>
        <v>1954</v>
      </c>
      <c r="C21" s="1">
        <v>20026</v>
      </c>
      <c r="D21" t="s">
        <v>19</v>
      </c>
      <c r="E21" t="s">
        <v>20</v>
      </c>
      <c r="F21" t="s">
        <v>21</v>
      </c>
      <c r="G21" t="s">
        <v>22</v>
      </c>
      <c r="H21" t="s">
        <v>23</v>
      </c>
      <c r="I21" t="s">
        <v>24</v>
      </c>
      <c r="J21" t="s">
        <v>25</v>
      </c>
    </row>
    <row r="22" spans="1:10" x14ac:dyDescent="0.25">
      <c r="A22" t="s">
        <v>85</v>
      </c>
      <c r="B22" s="2">
        <f t="shared" si="0"/>
        <v>1954</v>
      </c>
      <c r="C22" s="1">
        <v>19907</v>
      </c>
      <c r="D22" t="s">
        <v>19</v>
      </c>
      <c r="E22" t="s">
        <v>55</v>
      </c>
      <c r="F22" t="s">
        <v>86</v>
      </c>
      <c r="G22" t="s">
        <v>71</v>
      </c>
      <c r="H22" t="s">
        <v>87</v>
      </c>
      <c r="I22" t="s">
        <v>88</v>
      </c>
      <c r="J22" t="s">
        <v>46</v>
      </c>
    </row>
    <row r="23" spans="1:10" x14ac:dyDescent="0.25">
      <c r="A23" t="s">
        <v>89</v>
      </c>
      <c r="B23" s="2">
        <f t="shared" si="0"/>
        <v>1957</v>
      </c>
      <c r="C23" s="1">
        <v>21087</v>
      </c>
      <c r="D23" t="s">
        <v>26</v>
      </c>
      <c r="E23" t="s">
        <v>48</v>
      </c>
      <c r="F23" t="s">
        <v>21</v>
      </c>
      <c r="G23" t="s">
        <v>29</v>
      </c>
      <c r="H23" t="s">
        <v>84</v>
      </c>
      <c r="J23" t="s">
        <v>90</v>
      </c>
    </row>
    <row r="24" spans="1:10" x14ac:dyDescent="0.25">
      <c r="A24" t="s">
        <v>91</v>
      </c>
      <c r="B24" s="2">
        <f t="shared" si="0"/>
        <v>1959</v>
      </c>
      <c r="C24" s="1">
        <v>21604</v>
      </c>
      <c r="D24" t="s">
        <v>19</v>
      </c>
      <c r="E24" t="s">
        <v>43</v>
      </c>
      <c r="F24" t="s">
        <v>21</v>
      </c>
      <c r="G24" t="s">
        <v>22</v>
      </c>
      <c r="H24" t="s">
        <v>23</v>
      </c>
      <c r="I24" t="s">
        <v>59</v>
      </c>
      <c r="J24" t="s">
        <v>25</v>
      </c>
    </row>
    <row r="25" spans="1:10" x14ac:dyDescent="0.25">
      <c r="A25" t="s">
        <v>95</v>
      </c>
      <c r="B25" s="2">
        <f t="shared" si="0"/>
        <v>1960</v>
      </c>
      <c r="C25" s="1">
        <v>22224</v>
      </c>
      <c r="D25" t="s">
        <v>19</v>
      </c>
      <c r="E25" t="s">
        <v>27</v>
      </c>
      <c r="F25" t="s">
        <v>21</v>
      </c>
      <c r="G25" t="s">
        <v>22</v>
      </c>
      <c r="H25" t="s">
        <v>23</v>
      </c>
      <c r="I25" t="s">
        <v>37</v>
      </c>
      <c r="J25" t="s">
        <v>31</v>
      </c>
    </row>
    <row r="26" spans="1:10" x14ac:dyDescent="0.25">
      <c r="A26" t="s">
        <v>96</v>
      </c>
      <c r="B26" s="2">
        <f t="shared" si="0"/>
        <v>1961</v>
      </c>
      <c r="C26" s="1">
        <v>22404</v>
      </c>
      <c r="D26" t="s">
        <v>26</v>
      </c>
      <c r="E26" t="s">
        <v>20</v>
      </c>
      <c r="F26" t="s">
        <v>21</v>
      </c>
      <c r="G26" t="s">
        <v>22</v>
      </c>
      <c r="H26" t="s">
        <v>23</v>
      </c>
      <c r="I26" t="s">
        <v>59</v>
      </c>
      <c r="J26" t="s">
        <v>46</v>
      </c>
    </row>
    <row r="27" spans="1:10" x14ac:dyDescent="0.25">
      <c r="A27" t="s">
        <v>97</v>
      </c>
      <c r="B27" s="2">
        <f t="shared" si="0"/>
        <v>1962</v>
      </c>
      <c r="C27" s="1">
        <v>22977</v>
      </c>
      <c r="D27" t="s">
        <v>26</v>
      </c>
      <c r="E27" t="s">
        <v>55</v>
      </c>
      <c r="F27" t="s">
        <v>21</v>
      </c>
      <c r="G27" t="s">
        <v>29</v>
      </c>
      <c r="H27" t="s">
        <v>84</v>
      </c>
      <c r="J27" t="s">
        <v>53</v>
      </c>
    </row>
    <row r="28" spans="1:10" x14ac:dyDescent="0.25">
      <c r="A28" t="s">
        <v>98</v>
      </c>
      <c r="B28" s="2">
        <f t="shared" si="0"/>
        <v>1962</v>
      </c>
      <c r="C28" s="1">
        <v>22930</v>
      </c>
      <c r="D28" t="s">
        <v>26</v>
      </c>
      <c r="E28" t="s">
        <v>48</v>
      </c>
      <c r="F28" t="s">
        <v>21</v>
      </c>
      <c r="G28" t="s">
        <v>29</v>
      </c>
      <c r="H28" t="s">
        <v>84</v>
      </c>
      <c r="J28" t="s">
        <v>90</v>
      </c>
    </row>
    <row r="29" spans="1:10" x14ac:dyDescent="0.25">
      <c r="A29" t="s">
        <v>99</v>
      </c>
      <c r="B29" s="2">
        <f t="shared" si="0"/>
        <v>1963</v>
      </c>
      <c r="C29" s="1">
        <v>23359</v>
      </c>
      <c r="D29" t="s">
        <v>26</v>
      </c>
      <c r="E29" t="s">
        <v>60</v>
      </c>
      <c r="F29" t="s">
        <v>21</v>
      </c>
      <c r="G29" t="s">
        <v>29</v>
      </c>
      <c r="H29" t="s">
        <v>84</v>
      </c>
      <c r="J29" t="s">
        <v>53</v>
      </c>
    </row>
    <row r="30" spans="1:10" x14ac:dyDescent="0.25">
      <c r="A30" t="s">
        <v>100</v>
      </c>
      <c r="B30" s="2">
        <f t="shared" si="0"/>
        <v>1963</v>
      </c>
      <c r="C30" s="1">
        <v>23339</v>
      </c>
      <c r="D30" t="s">
        <v>26</v>
      </c>
      <c r="E30" t="s">
        <v>55</v>
      </c>
      <c r="F30" t="s">
        <v>21</v>
      </c>
      <c r="G30" t="s">
        <v>29</v>
      </c>
      <c r="H30" t="s">
        <v>84</v>
      </c>
      <c r="J30" t="s">
        <v>53</v>
      </c>
    </row>
    <row r="31" spans="1:10" x14ac:dyDescent="0.25">
      <c r="A31" t="s">
        <v>101</v>
      </c>
      <c r="B31" s="2">
        <f t="shared" si="0"/>
        <v>1963</v>
      </c>
      <c r="C31" s="1">
        <v>23342</v>
      </c>
      <c r="D31" t="s">
        <v>26</v>
      </c>
      <c r="E31" t="s">
        <v>55</v>
      </c>
      <c r="F31" t="s">
        <v>21</v>
      </c>
      <c r="G31" t="s">
        <v>22</v>
      </c>
      <c r="H31" t="s">
        <v>23</v>
      </c>
      <c r="I31" t="s">
        <v>37</v>
      </c>
      <c r="J31" t="s">
        <v>53</v>
      </c>
    </row>
    <row r="32" spans="1:10" x14ac:dyDescent="0.25">
      <c r="A32" t="s">
        <v>102</v>
      </c>
      <c r="B32" s="2">
        <f t="shared" si="0"/>
        <v>1964</v>
      </c>
      <c r="C32" s="1">
        <v>23389</v>
      </c>
      <c r="D32" t="s">
        <v>26</v>
      </c>
      <c r="E32" t="s">
        <v>55</v>
      </c>
      <c r="F32" t="s">
        <v>103</v>
      </c>
      <c r="G32" t="s">
        <v>29</v>
      </c>
      <c r="H32" t="s">
        <v>104</v>
      </c>
      <c r="I32" t="s">
        <v>105</v>
      </c>
      <c r="J32" t="s">
        <v>31</v>
      </c>
    </row>
    <row r="33" spans="1:10" x14ac:dyDescent="0.25">
      <c r="A33" t="s">
        <v>107</v>
      </c>
      <c r="B33" s="2">
        <f t="shared" si="0"/>
        <v>1964</v>
      </c>
      <c r="C33" s="1">
        <v>23519</v>
      </c>
      <c r="D33" t="s">
        <v>19</v>
      </c>
      <c r="E33" t="s">
        <v>43</v>
      </c>
      <c r="F33" t="s">
        <v>21</v>
      </c>
      <c r="G33" t="s">
        <v>29</v>
      </c>
      <c r="H33" t="s">
        <v>84</v>
      </c>
      <c r="J33" t="s">
        <v>53</v>
      </c>
    </row>
    <row r="34" spans="1:10" x14ac:dyDescent="0.25">
      <c r="A34" t="s">
        <v>108</v>
      </c>
      <c r="B34" s="2">
        <f t="shared" si="0"/>
        <v>1964</v>
      </c>
      <c r="C34" s="1">
        <v>23526</v>
      </c>
      <c r="D34" t="s">
        <v>26</v>
      </c>
      <c r="E34" t="s">
        <v>55</v>
      </c>
      <c r="F34" t="s">
        <v>21</v>
      </c>
      <c r="G34" t="s">
        <v>29</v>
      </c>
      <c r="H34" t="s">
        <v>84</v>
      </c>
      <c r="J34" t="s">
        <v>53</v>
      </c>
    </row>
    <row r="35" spans="1:10" x14ac:dyDescent="0.25">
      <c r="A35" t="s">
        <v>109</v>
      </c>
      <c r="B35" s="2">
        <f t="shared" si="0"/>
        <v>1964</v>
      </c>
      <c r="C35" s="1">
        <v>23457</v>
      </c>
      <c r="D35" t="s">
        <v>26</v>
      </c>
      <c r="E35" t="s">
        <v>43</v>
      </c>
      <c r="F35" t="s">
        <v>21</v>
      </c>
      <c r="G35" t="s">
        <v>22</v>
      </c>
      <c r="H35" t="s">
        <v>23</v>
      </c>
      <c r="I35" t="s">
        <v>37</v>
      </c>
      <c r="J35" t="s">
        <v>53</v>
      </c>
    </row>
    <row r="36" spans="1:10" x14ac:dyDescent="0.25">
      <c r="A36" t="s">
        <v>110</v>
      </c>
      <c r="B36" s="2">
        <f t="shared" si="0"/>
        <v>1964</v>
      </c>
      <c r="C36" s="1">
        <v>23573</v>
      </c>
      <c r="D36" t="s">
        <v>26</v>
      </c>
      <c r="E36" t="s">
        <v>33</v>
      </c>
      <c r="F36" t="s">
        <v>21</v>
      </c>
      <c r="G36" t="s">
        <v>22</v>
      </c>
      <c r="H36" t="s">
        <v>23</v>
      </c>
      <c r="I36" t="s">
        <v>24</v>
      </c>
      <c r="J36" t="s">
        <v>53</v>
      </c>
    </row>
    <row r="37" spans="1:10" x14ac:dyDescent="0.25">
      <c r="A37" t="s">
        <v>112</v>
      </c>
      <c r="B37" s="2">
        <f t="shared" si="0"/>
        <v>1964</v>
      </c>
      <c r="C37" s="1">
        <v>23476</v>
      </c>
      <c r="D37" t="s">
        <v>19</v>
      </c>
      <c r="E37" t="s">
        <v>33</v>
      </c>
      <c r="F37" t="s">
        <v>21</v>
      </c>
      <c r="G37" t="s">
        <v>22</v>
      </c>
      <c r="H37" t="s">
        <v>23</v>
      </c>
      <c r="I37" t="s">
        <v>37</v>
      </c>
      <c r="J37" t="s">
        <v>25</v>
      </c>
    </row>
    <row r="38" spans="1:10" x14ac:dyDescent="0.25">
      <c r="A38" t="s">
        <v>114</v>
      </c>
      <c r="B38" s="2">
        <f t="shared" si="0"/>
        <v>1965</v>
      </c>
      <c r="C38" s="1">
        <v>23922</v>
      </c>
      <c r="D38" t="s">
        <v>26</v>
      </c>
      <c r="E38" t="s">
        <v>33</v>
      </c>
      <c r="F38" t="s">
        <v>21</v>
      </c>
      <c r="G38" t="s">
        <v>22</v>
      </c>
      <c r="H38" t="s">
        <v>23</v>
      </c>
      <c r="I38" t="s">
        <v>40</v>
      </c>
      <c r="J38" t="s">
        <v>44</v>
      </c>
    </row>
    <row r="39" spans="1:10" x14ac:dyDescent="0.25">
      <c r="A39" t="s">
        <v>116</v>
      </c>
      <c r="B39" s="2">
        <f t="shared" si="0"/>
        <v>1965</v>
      </c>
      <c r="C39" s="1">
        <v>24071</v>
      </c>
      <c r="D39" t="s">
        <v>26</v>
      </c>
      <c r="E39" t="s">
        <v>48</v>
      </c>
      <c r="F39" t="s">
        <v>21</v>
      </c>
      <c r="G39" t="s">
        <v>22</v>
      </c>
      <c r="H39" t="s">
        <v>23</v>
      </c>
      <c r="I39" t="s">
        <v>56</v>
      </c>
      <c r="J39" t="s">
        <v>53</v>
      </c>
    </row>
    <row r="40" spans="1:10" x14ac:dyDescent="0.25">
      <c r="A40" t="s">
        <v>117</v>
      </c>
      <c r="B40" s="2">
        <f t="shared" si="0"/>
        <v>1965</v>
      </c>
      <c r="C40" s="1">
        <v>23850</v>
      </c>
      <c r="D40" t="s">
        <v>26</v>
      </c>
      <c r="E40" t="s">
        <v>60</v>
      </c>
      <c r="F40" t="s">
        <v>21</v>
      </c>
      <c r="G40" t="s">
        <v>22</v>
      </c>
      <c r="H40" t="s">
        <v>23</v>
      </c>
      <c r="I40" t="s">
        <v>56</v>
      </c>
      <c r="J40" t="s">
        <v>50</v>
      </c>
    </row>
    <row r="41" spans="1:10" x14ac:dyDescent="0.25">
      <c r="A41" t="s">
        <v>118</v>
      </c>
      <c r="B41" s="2">
        <f t="shared" si="0"/>
        <v>1965</v>
      </c>
      <c r="C41" s="1">
        <v>23941</v>
      </c>
      <c r="D41" t="s">
        <v>26</v>
      </c>
      <c r="E41" t="s">
        <v>60</v>
      </c>
      <c r="F41" t="s">
        <v>21</v>
      </c>
      <c r="G41" t="s">
        <v>22</v>
      </c>
      <c r="H41" t="s">
        <v>23</v>
      </c>
      <c r="I41" t="s">
        <v>56</v>
      </c>
      <c r="J41" t="s">
        <v>50</v>
      </c>
    </row>
    <row r="42" spans="1:10" x14ac:dyDescent="0.25">
      <c r="A42" t="s">
        <v>119</v>
      </c>
      <c r="B42" s="2">
        <f t="shared" si="0"/>
        <v>1965</v>
      </c>
      <c r="C42" s="1">
        <v>23860</v>
      </c>
      <c r="D42" t="s">
        <v>26</v>
      </c>
      <c r="E42" t="s">
        <v>55</v>
      </c>
      <c r="F42" t="s">
        <v>21</v>
      </c>
      <c r="G42" t="s">
        <v>29</v>
      </c>
      <c r="H42" t="s">
        <v>84</v>
      </c>
      <c r="J42" t="s">
        <v>53</v>
      </c>
    </row>
    <row r="43" spans="1:10" x14ac:dyDescent="0.25">
      <c r="A43" t="s">
        <v>120</v>
      </c>
      <c r="B43" s="2">
        <f t="shared" si="0"/>
        <v>1966</v>
      </c>
      <c r="C43" s="1">
        <v>24283</v>
      </c>
      <c r="D43" t="s">
        <v>26</v>
      </c>
      <c r="E43" t="s">
        <v>121</v>
      </c>
      <c r="F43" t="s">
        <v>103</v>
      </c>
      <c r="G43" t="s">
        <v>29</v>
      </c>
      <c r="H43" t="s">
        <v>104</v>
      </c>
      <c r="I43" t="s">
        <v>105</v>
      </c>
      <c r="J43" t="s">
        <v>53</v>
      </c>
    </row>
    <row r="44" spans="1:10" x14ac:dyDescent="0.25">
      <c r="A44" t="s">
        <v>122</v>
      </c>
      <c r="B44" s="2">
        <f t="shared" si="0"/>
        <v>1967</v>
      </c>
      <c r="C44" s="1">
        <v>24526</v>
      </c>
      <c r="D44" t="s">
        <v>26</v>
      </c>
      <c r="E44" t="s">
        <v>55</v>
      </c>
      <c r="F44" t="s">
        <v>21</v>
      </c>
      <c r="G44" t="s">
        <v>29</v>
      </c>
      <c r="H44" t="s">
        <v>84</v>
      </c>
      <c r="J44" t="s">
        <v>53</v>
      </c>
    </row>
    <row r="45" spans="1:10" x14ac:dyDescent="0.25">
      <c r="A45" t="s">
        <v>83</v>
      </c>
      <c r="B45" s="2">
        <f t="shared" si="0"/>
        <v>1968</v>
      </c>
      <c r="C45" s="1">
        <v>25031</v>
      </c>
      <c r="D45" t="s">
        <v>26</v>
      </c>
      <c r="E45" t="s">
        <v>48</v>
      </c>
      <c r="F45" t="s">
        <v>21</v>
      </c>
      <c r="G45" t="s">
        <v>29</v>
      </c>
      <c r="H45" t="s">
        <v>84</v>
      </c>
      <c r="J45" t="s">
        <v>50</v>
      </c>
    </row>
    <row r="46" spans="1:10" x14ac:dyDescent="0.25">
      <c r="A46" t="s">
        <v>123</v>
      </c>
      <c r="B46" s="2">
        <f t="shared" si="0"/>
        <v>1968</v>
      </c>
      <c r="C46" s="1">
        <v>25069</v>
      </c>
      <c r="D46" t="s">
        <v>26</v>
      </c>
      <c r="E46" t="s">
        <v>33</v>
      </c>
      <c r="F46" t="s">
        <v>21</v>
      </c>
      <c r="G46" t="s">
        <v>29</v>
      </c>
      <c r="H46" t="s">
        <v>84</v>
      </c>
      <c r="J46" t="s">
        <v>50</v>
      </c>
    </row>
    <row r="47" spans="1:10" x14ac:dyDescent="0.25">
      <c r="A47" t="s">
        <v>124</v>
      </c>
      <c r="B47" s="2">
        <f t="shared" si="0"/>
        <v>1969</v>
      </c>
      <c r="C47" s="1">
        <v>25532</v>
      </c>
      <c r="D47" t="s">
        <v>26</v>
      </c>
      <c r="E47" t="s">
        <v>60</v>
      </c>
      <c r="F47" t="s">
        <v>21</v>
      </c>
      <c r="G47" t="s">
        <v>22</v>
      </c>
      <c r="H47" t="s">
        <v>23</v>
      </c>
      <c r="I47" t="s">
        <v>59</v>
      </c>
      <c r="J47" t="s">
        <v>125</v>
      </c>
    </row>
    <row r="48" spans="1:10" x14ac:dyDescent="0.25">
      <c r="A48" t="s">
        <v>126</v>
      </c>
      <c r="B48" s="2">
        <f t="shared" si="0"/>
        <v>1969</v>
      </c>
      <c r="C48" s="1">
        <v>25489</v>
      </c>
      <c r="D48" t="s">
        <v>26</v>
      </c>
      <c r="E48" t="s">
        <v>20</v>
      </c>
      <c r="F48" t="s">
        <v>127</v>
      </c>
      <c r="G48" t="s">
        <v>29</v>
      </c>
      <c r="H48" t="s">
        <v>128</v>
      </c>
      <c r="I48" t="s">
        <v>129</v>
      </c>
      <c r="J48" t="s">
        <v>31</v>
      </c>
    </row>
    <row r="49" spans="1:10" x14ac:dyDescent="0.25">
      <c r="A49" t="s">
        <v>130</v>
      </c>
      <c r="B49" s="2">
        <f t="shared" si="0"/>
        <v>1969</v>
      </c>
      <c r="C49" s="1">
        <v>25233</v>
      </c>
      <c r="D49" t="s">
        <v>26</v>
      </c>
      <c r="E49" t="s">
        <v>55</v>
      </c>
      <c r="F49" t="s">
        <v>21</v>
      </c>
      <c r="G49" t="s">
        <v>29</v>
      </c>
      <c r="H49" t="s">
        <v>84</v>
      </c>
      <c r="J49" t="s">
        <v>125</v>
      </c>
    </row>
    <row r="50" spans="1:10" x14ac:dyDescent="0.25">
      <c r="A50" t="s">
        <v>131</v>
      </c>
      <c r="B50" s="2">
        <f t="shared" si="0"/>
        <v>1970</v>
      </c>
      <c r="C50" s="1">
        <v>25674</v>
      </c>
      <c r="D50" t="s">
        <v>26</v>
      </c>
      <c r="E50" t="s">
        <v>43</v>
      </c>
      <c r="F50" t="s">
        <v>21</v>
      </c>
      <c r="G50" t="s">
        <v>22</v>
      </c>
      <c r="H50" t="s">
        <v>23</v>
      </c>
      <c r="I50" t="s">
        <v>37</v>
      </c>
      <c r="J50" t="s">
        <v>132</v>
      </c>
    </row>
    <row r="51" spans="1:10" x14ac:dyDescent="0.25">
      <c r="A51" t="s">
        <v>133</v>
      </c>
      <c r="B51" s="2">
        <f t="shared" si="0"/>
        <v>1970</v>
      </c>
      <c r="C51" s="1">
        <v>25888</v>
      </c>
      <c r="D51" t="s">
        <v>26</v>
      </c>
      <c r="E51" t="s">
        <v>43</v>
      </c>
      <c r="F51" t="s">
        <v>21</v>
      </c>
      <c r="G51" t="s">
        <v>22</v>
      </c>
      <c r="H51" t="s">
        <v>23</v>
      </c>
      <c r="I51" t="s">
        <v>40</v>
      </c>
      <c r="J51" t="s">
        <v>50</v>
      </c>
    </row>
    <row r="52" spans="1:10" x14ac:dyDescent="0.25">
      <c r="A52" t="s">
        <v>134</v>
      </c>
      <c r="B52" s="2">
        <f t="shared" si="0"/>
        <v>1970</v>
      </c>
      <c r="C52" s="1">
        <v>25742</v>
      </c>
      <c r="D52" t="s">
        <v>26</v>
      </c>
      <c r="E52" t="s">
        <v>55</v>
      </c>
      <c r="F52" t="s">
        <v>21</v>
      </c>
      <c r="G52" t="s">
        <v>71</v>
      </c>
      <c r="H52" t="s">
        <v>87</v>
      </c>
      <c r="I52" t="s">
        <v>88</v>
      </c>
      <c r="J52" t="s">
        <v>50</v>
      </c>
    </row>
    <row r="53" spans="1:10" x14ac:dyDescent="0.25">
      <c r="A53" t="s">
        <v>135</v>
      </c>
      <c r="B53" s="2">
        <f t="shared" si="0"/>
        <v>1970</v>
      </c>
      <c r="C53" s="1">
        <v>25805</v>
      </c>
      <c r="D53" t="s">
        <v>26</v>
      </c>
      <c r="E53" t="s">
        <v>79</v>
      </c>
      <c r="F53" t="s">
        <v>21</v>
      </c>
      <c r="G53" t="s">
        <v>22</v>
      </c>
      <c r="H53" t="s">
        <v>23</v>
      </c>
      <c r="I53" t="s">
        <v>59</v>
      </c>
      <c r="J53" t="s">
        <v>31</v>
      </c>
    </row>
    <row r="54" spans="1:10" x14ac:dyDescent="0.25">
      <c r="A54" t="s">
        <v>136</v>
      </c>
      <c r="B54" s="2">
        <f t="shared" si="0"/>
        <v>1971</v>
      </c>
      <c r="C54" s="1">
        <v>26179</v>
      </c>
      <c r="D54" t="s">
        <v>26</v>
      </c>
      <c r="E54" t="s">
        <v>55</v>
      </c>
      <c r="F54" t="s">
        <v>21</v>
      </c>
      <c r="G54" t="s">
        <v>29</v>
      </c>
      <c r="H54" t="s">
        <v>84</v>
      </c>
      <c r="J54" t="s">
        <v>137</v>
      </c>
    </row>
    <row r="55" spans="1:10" x14ac:dyDescent="0.25">
      <c r="A55" t="s">
        <v>139</v>
      </c>
      <c r="B55" s="2">
        <f t="shared" si="0"/>
        <v>1971</v>
      </c>
      <c r="C55" s="1">
        <v>26035</v>
      </c>
      <c r="D55" t="s">
        <v>26</v>
      </c>
      <c r="E55" t="s">
        <v>33</v>
      </c>
      <c r="F55" t="s">
        <v>21</v>
      </c>
      <c r="G55" t="s">
        <v>22</v>
      </c>
      <c r="H55" t="s">
        <v>23</v>
      </c>
      <c r="I55" t="s">
        <v>37</v>
      </c>
      <c r="J55" t="s">
        <v>50</v>
      </c>
    </row>
    <row r="56" spans="1:10" x14ac:dyDescent="0.25">
      <c r="A56" t="s">
        <v>141</v>
      </c>
      <c r="B56" s="2">
        <f t="shared" si="0"/>
        <v>1971</v>
      </c>
      <c r="C56" s="1">
        <v>26083</v>
      </c>
      <c r="D56" t="s">
        <v>26</v>
      </c>
      <c r="E56" t="s">
        <v>33</v>
      </c>
      <c r="F56" t="s">
        <v>21</v>
      </c>
      <c r="G56" t="s">
        <v>22</v>
      </c>
      <c r="H56" t="s">
        <v>23</v>
      </c>
      <c r="I56" t="s">
        <v>56</v>
      </c>
      <c r="J56" t="s">
        <v>25</v>
      </c>
    </row>
    <row r="57" spans="1:10" x14ac:dyDescent="0.25">
      <c r="A57" t="s">
        <v>142</v>
      </c>
      <c r="B57" s="2">
        <f t="shared" si="0"/>
        <v>1971</v>
      </c>
      <c r="C57" s="1">
        <v>26056</v>
      </c>
      <c r="D57" t="s">
        <v>26</v>
      </c>
      <c r="E57" t="s">
        <v>20</v>
      </c>
      <c r="F57" t="s">
        <v>21</v>
      </c>
      <c r="G57" t="s">
        <v>22</v>
      </c>
      <c r="H57" t="s">
        <v>23</v>
      </c>
      <c r="I57" t="s">
        <v>24</v>
      </c>
      <c r="J57" t="s">
        <v>31</v>
      </c>
    </row>
    <row r="58" spans="1:10" x14ac:dyDescent="0.25">
      <c r="A58" t="s">
        <v>143</v>
      </c>
      <c r="B58" s="2">
        <f t="shared" si="0"/>
        <v>1972</v>
      </c>
      <c r="C58" s="1">
        <v>26466</v>
      </c>
      <c r="D58" t="s">
        <v>26</v>
      </c>
      <c r="E58" t="s">
        <v>43</v>
      </c>
      <c r="F58" t="s">
        <v>21</v>
      </c>
      <c r="G58" t="s">
        <v>22</v>
      </c>
      <c r="H58" t="s">
        <v>23</v>
      </c>
      <c r="I58" t="s">
        <v>24</v>
      </c>
      <c r="J58" t="s">
        <v>144</v>
      </c>
    </row>
    <row r="59" spans="1:10" x14ac:dyDescent="0.25">
      <c r="A59" t="s">
        <v>145</v>
      </c>
      <c r="B59" s="2">
        <f t="shared" si="0"/>
        <v>1972</v>
      </c>
      <c r="C59" s="1">
        <v>26351</v>
      </c>
      <c r="D59" t="s">
        <v>26</v>
      </c>
      <c r="E59" t="s">
        <v>20</v>
      </c>
      <c r="F59" t="s">
        <v>21</v>
      </c>
      <c r="G59" t="s">
        <v>22</v>
      </c>
      <c r="H59" t="s">
        <v>23</v>
      </c>
      <c r="I59" t="s">
        <v>56</v>
      </c>
      <c r="J59" t="s">
        <v>31</v>
      </c>
    </row>
    <row r="60" spans="1:10" x14ac:dyDescent="0.25">
      <c r="A60" t="s">
        <v>146</v>
      </c>
      <c r="B60" s="2">
        <f t="shared" si="0"/>
        <v>1973</v>
      </c>
      <c r="C60" s="1">
        <v>26828</v>
      </c>
      <c r="D60" t="s">
        <v>26</v>
      </c>
      <c r="E60" t="s">
        <v>43</v>
      </c>
      <c r="F60" t="s">
        <v>21</v>
      </c>
      <c r="G60" t="s">
        <v>22</v>
      </c>
      <c r="H60" t="s">
        <v>23</v>
      </c>
      <c r="I60" t="s">
        <v>40</v>
      </c>
      <c r="J60" t="s">
        <v>90</v>
      </c>
    </row>
    <row r="61" spans="1:10" x14ac:dyDescent="0.25">
      <c r="A61" t="s">
        <v>149</v>
      </c>
      <c r="B61" s="2">
        <f t="shared" si="0"/>
        <v>1973</v>
      </c>
      <c r="C61" s="1">
        <v>26885</v>
      </c>
      <c r="D61" t="s">
        <v>26</v>
      </c>
      <c r="E61" t="s">
        <v>55</v>
      </c>
      <c r="F61" t="s">
        <v>21</v>
      </c>
      <c r="G61" t="s">
        <v>29</v>
      </c>
      <c r="H61" t="s">
        <v>84</v>
      </c>
      <c r="J61" t="s">
        <v>90</v>
      </c>
    </row>
    <row r="62" spans="1:10" x14ac:dyDescent="0.25">
      <c r="A62" t="s">
        <v>150</v>
      </c>
      <c r="B62" s="2">
        <f t="shared" si="0"/>
        <v>1973</v>
      </c>
      <c r="C62" s="1">
        <v>26967</v>
      </c>
      <c r="D62" t="s">
        <v>26</v>
      </c>
      <c r="E62" t="s">
        <v>20</v>
      </c>
      <c r="F62" t="s">
        <v>21</v>
      </c>
      <c r="G62" t="s">
        <v>22</v>
      </c>
      <c r="H62" t="s">
        <v>23</v>
      </c>
      <c r="I62" t="s">
        <v>67</v>
      </c>
      <c r="J62" t="s">
        <v>31</v>
      </c>
    </row>
    <row r="63" spans="1:10" x14ac:dyDescent="0.25">
      <c r="A63" t="s">
        <v>151</v>
      </c>
      <c r="B63" s="2">
        <f t="shared" si="0"/>
        <v>1973</v>
      </c>
      <c r="C63" s="1">
        <v>26986</v>
      </c>
      <c r="D63" t="s">
        <v>26</v>
      </c>
      <c r="E63" t="s">
        <v>27</v>
      </c>
      <c r="F63" t="s">
        <v>21</v>
      </c>
      <c r="G63" t="s">
        <v>22</v>
      </c>
      <c r="H63" t="s">
        <v>23</v>
      </c>
      <c r="I63" t="s">
        <v>59</v>
      </c>
      <c r="J63" t="s">
        <v>31</v>
      </c>
    </row>
    <row r="64" spans="1:10" x14ac:dyDescent="0.25">
      <c r="A64" t="s">
        <v>153</v>
      </c>
      <c r="B64" s="2">
        <f t="shared" si="0"/>
        <v>1973</v>
      </c>
      <c r="C64" s="1">
        <v>26911</v>
      </c>
      <c r="D64" t="s">
        <v>26</v>
      </c>
      <c r="E64" t="s">
        <v>43</v>
      </c>
      <c r="F64" t="s">
        <v>21</v>
      </c>
      <c r="G64" t="s">
        <v>22</v>
      </c>
      <c r="H64" t="s">
        <v>23</v>
      </c>
      <c r="I64" t="s">
        <v>56</v>
      </c>
      <c r="J64" t="s">
        <v>90</v>
      </c>
    </row>
    <row r="65" spans="1:10" x14ac:dyDescent="0.25">
      <c r="A65" t="s">
        <v>154</v>
      </c>
      <c r="B65" s="2">
        <f t="shared" si="0"/>
        <v>1974</v>
      </c>
      <c r="C65" s="1">
        <v>27262</v>
      </c>
      <c r="D65" t="s">
        <v>26</v>
      </c>
      <c r="E65" t="s">
        <v>48</v>
      </c>
      <c r="F65" t="s">
        <v>21</v>
      </c>
      <c r="G65" t="s">
        <v>22</v>
      </c>
      <c r="H65" t="s">
        <v>23</v>
      </c>
      <c r="I65" t="s">
        <v>59</v>
      </c>
      <c r="J65" t="s">
        <v>50</v>
      </c>
    </row>
    <row r="66" spans="1:10" x14ac:dyDescent="0.25">
      <c r="A66" t="s">
        <v>155</v>
      </c>
      <c r="B66" s="2">
        <f t="shared" ref="B66:B129" si="1">YEAR(C66)</f>
        <v>1974</v>
      </c>
      <c r="C66" s="1">
        <v>27089</v>
      </c>
      <c r="D66" t="s">
        <v>26</v>
      </c>
      <c r="E66" t="s">
        <v>43</v>
      </c>
      <c r="F66" t="s">
        <v>21</v>
      </c>
      <c r="G66" t="s">
        <v>22</v>
      </c>
      <c r="H66" t="s">
        <v>23</v>
      </c>
      <c r="I66" t="s">
        <v>52</v>
      </c>
      <c r="J66" t="s">
        <v>31</v>
      </c>
    </row>
    <row r="67" spans="1:10" x14ac:dyDescent="0.25">
      <c r="A67" t="s">
        <v>157</v>
      </c>
      <c r="B67" s="2">
        <f t="shared" si="1"/>
        <v>1974</v>
      </c>
      <c r="C67" s="1">
        <v>27132</v>
      </c>
      <c r="D67" t="s">
        <v>26</v>
      </c>
      <c r="E67" t="s">
        <v>20</v>
      </c>
      <c r="F67" t="s">
        <v>21</v>
      </c>
      <c r="G67" t="s">
        <v>22</v>
      </c>
      <c r="H67" t="s">
        <v>23</v>
      </c>
      <c r="I67" t="s">
        <v>40</v>
      </c>
      <c r="J67" t="s">
        <v>31</v>
      </c>
    </row>
    <row r="68" spans="1:10" x14ac:dyDescent="0.25">
      <c r="A68" t="s">
        <v>159</v>
      </c>
      <c r="B68" s="2">
        <f t="shared" si="1"/>
        <v>1974</v>
      </c>
      <c r="C68" s="1">
        <v>27088</v>
      </c>
      <c r="D68" t="s">
        <v>26</v>
      </c>
      <c r="E68" t="s">
        <v>55</v>
      </c>
      <c r="F68" t="s">
        <v>21</v>
      </c>
      <c r="G68" t="s">
        <v>29</v>
      </c>
      <c r="H68" t="s">
        <v>84</v>
      </c>
      <c r="J68" t="s">
        <v>90</v>
      </c>
    </row>
    <row r="69" spans="1:10" x14ac:dyDescent="0.25">
      <c r="A69" t="s">
        <v>160</v>
      </c>
      <c r="B69" s="2">
        <f t="shared" si="1"/>
        <v>1974</v>
      </c>
      <c r="C69" s="1">
        <v>27131</v>
      </c>
      <c r="D69" t="s">
        <v>26</v>
      </c>
      <c r="E69" t="s">
        <v>27</v>
      </c>
      <c r="F69" t="s">
        <v>21</v>
      </c>
      <c r="G69" t="s">
        <v>22</v>
      </c>
      <c r="H69" t="s">
        <v>23</v>
      </c>
      <c r="I69" t="s">
        <v>24</v>
      </c>
      <c r="J69" t="s">
        <v>31</v>
      </c>
    </row>
    <row r="70" spans="1:10" x14ac:dyDescent="0.25">
      <c r="A70" t="s">
        <v>161</v>
      </c>
      <c r="B70" s="2">
        <f t="shared" si="1"/>
        <v>1974</v>
      </c>
      <c r="C70" s="1">
        <v>27197</v>
      </c>
      <c r="D70" t="s">
        <v>19</v>
      </c>
      <c r="E70" t="s">
        <v>43</v>
      </c>
      <c r="F70" t="s">
        <v>21</v>
      </c>
      <c r="G70" t="s">
        <v>22</v>
      </c>
      <c r="H70" t="s">
        <v>23</v>
      </c>
      <c r="I70" t="s">
        <v>37</v>
      </c>
      <c r="J70" t="s">
        <v>90</v>
      </c>
    </row>
    <row r="71" spans="1:10" x14ac:dyDescent="0.25">
      <c r="A71" t="s">
        <v>163</v>
      </c>
      <c r="B71" s="2">
        <f t="shared" si="1"/>
        <v>1975</v>
      </c>
      <c r="C71" s="1">
        <v>27441</v>
      </c>
      <c r="D71" t="s">
        <v>26</v>
      </c>
      <c r="E71" t="s">
        <v>48</v>
      </c>
      <c r="F71" t="s">
        <v>21</v>
      </c>
      <c r="G71" t="s">
        <v>22</v>
      </c>
      <c r="H71" t="s">
        <v>23</v>
      </c>
      <c r="I71" t="s">
        <v>56</v>
      </c>
      <c r="J71" t="s">
        <v>90</v>
      </c>
    </row>
    <row r="72" spans="1:10" x14ac:dyDescent="0.25">
      <c r="A72" t="s">
        <v>164</v>
      </c>
      <c r="B72" s="2">
        <f t="shared" si="1"/>
        <v>1975</v>
      </c>
      <c r="C72" s="1">
        <v>27566</v>
      </c>
      <c r="D72" t="s">
        <v>26</v>
      </c>
      <c r="E72" t="s">
        <v>48</v>
      </c>
      <c r="F72" t="s">
        <v>21</v>
      </c>
      <c r="G72" t="s">
        <v>29</v>
      </c>
      <c r="H72" t="s">
        <v>84</v>
      </c>
      <c r="J72" t="s">
        <v>90</v>
      </c>
    </row>
    <row r="73" spans="1:10" x14ac:dyDescent="0.25">
      <c r="A73" t="s">
        <v>166</v>
      </c>
      <c r="B73" s="2">
        <f t="shared" si="1"/>
        <v>1975</v>
      </c>
      <c r="C73" s="1">
        <v>27544</v>
      </c>
      <c r="D73" t="s">
        <v>26</v>
      </c>
      <c r="E73" t="s">
        <v>33</v>
      </c>
      <c r="F73" t="s">
        <v>21</v>
      </c>
      <c r="G73" t="s">
        <v>22</v>
      </c>
      <c r="H73" t="s">
        <v>23</v>
      </c>
      <c r="I73" t="s">
        <v>67</v>
      </c>
      <c r="J73" t="s">
        <v>31</v>
      </c>
    </row>
    <row r="74" spans="1:10" x14ac:dyDescent="0.25">
      <c r="A74" t="s">
        <v>168</v>
      </c>
      <c r="B74" s="2">
        <f t="shared" si="1"/>
        <v>1976</v>
      </c>
      <c r="C74" s="1">
        <v>28038</v>
      </c>
      <c r="D74" t="s">
        <v>26</v>
      </c>
      <c r="E74" t="s">
        <v>55</v>
      </c>
      <c r="F74" t="s">
        <v>21</v>
      </c>
      <c r="G74" t="s">
        <v>22</v>
      </c>
      <c r="H74" t="s">
        <v>23</v>
      </c>
      <c r="I74" t="s">
        <v>37</v>
      </c>
      <c r="J74" t="s">
        <v>90</v>
      </c>
    </row>
    <row r="75" spans="1:10" x14ac:dyDescent="0.25">
      <c r="A75" t="s">
        <v>169</v>
      </c>
      <c r="B75" s="2">
        <f t="shared" si="1"/>
        <v>1976</v>
      </c>
      <c r="C75" s="1">
        <v>28080</v>
      </c>
      <c r="D75" t="s">
        <v>26</v>
      </c>
      <c r="E75" t="s">
        <v>33</v>
      </c>
      <c r="F75" t="s">
        <v>21</v>
      </c>
      <c r="G75" t="s">
        <v>22</v>
      </c>
      <c r="H75" t="s">
        <v>23</v>
      </c>
      <c r="I75" t="s">
        <v>59</v>
      </c>
      <c r="J75" t="s">
        <v>90</v>
      </c>
    </row>
    <row r="76" spans="1:10" x14ac:dyDescent="0.25">
      <c r="A76" t="s">
        <v>156</v>
      </c>
      <c r="B76" s="2">
        <f t="shared" si="1"/>
        <v>1977</v>
      </c>
      <c r="C76" s="1">
        <v>28358</v>
      </c>
      <c r="D76" t="s">
        <v>19</v>
      </c>
      <c r="E76" t="s">
        <v>33</v>
      </c>
      <c r="F76" t="s">
        <v>21</v>
      </c>
      <c r="G76" t="s">
        <v>22</v>
      </c>
      <c r="H76" t="s">
        <v>23</v>
      </c>
      <c r="I76" t="s">
        <v>56</v>
      </c>
      <c r="J76" t="s">
        <v>90</v>
      </c>
    </row>
    <row r="77" spans="1:10" x14ac:dyDescent="0.25">
      <c r="A77" t="s">
        <v>170</v>
      </c>
      <c r="B77" s="2">
        <f t="shared" si="1"/>
        <v>1977</v>
      </c>
      <c r="C77" s="1">
        <v>28262</v>
      </c>
      <c r="D77" t="s">
        <v>26</v>
      </c>
      <c r="E77" t="s">
        <v>43</v>
      </c>
      <c r="F77" t="s">
        <v>21</v>
      </c>
      <c r="G77" t="s">
        <v>22</v>
      </c>
      <c r="H77" t="s">
        <v>23</v>
      </c>
      <c r="I77" t="s">
        <v>40</v>
      </c>
      <c r="J77" t="s">
        <v>90</v>
      </c>
    </row>
    <row r="78" spans="1:10" x14ac:dyDescent="0.25">
      <c r="A78" t="s">
        <v>171</v>
      </c>
      <c r="B78" s="2">
        <f t="shared" si="1"/>
        <v>1977</v>
      </c>
      <c r="C78" s="1">
        <v>28470</v>
      </c>
      <c r="D78" t="s">
        <v>26</v>
      </c>
      <c r="E78" t="s">
        <v>33</v>
      </c>
      <c r="F78" t="s">
        <v>21</v>
      </c>
      <c r="G78" t="s">
        <v>22</v>
      </c>
      <c r="H78" t="s">
        <v>23</v>
      </c>
      <c r="I78" t="s">
        <v>49</v>
      </c>
      <c r="J78" t="s">
        <v>90</v>
      </c>
    </row>
    <row r="79" spans="1:10" x14ac:dyDescent="0.25">
      <c r="A79" t="s">
        <v>172</v>
      </c>
      <c r="B79" s="2">
        <f t="shared" si="1"/>
        <v>1977</v>
      </c>
      <c r="C79" s="1">
        <v>28127</v>
      </c>
      <c r="D79" t="s">
        <v>26</v>
      </c>
      <c r="E79" t="s">
        <v>27</v>
      </c>
      <c r="F79" t="s">
        <v>21</v>
      </c>
      <c r="G79" t="s">
        <v>22</v>
      </c>
      <c r="H79" t="s">
        <v>23</v>
      </c>
      <c r="I79" t="s">
        <v>59</v>
      </c>
      <c r="J79" t="s">
        <v>90</v>
      </c>
    </row>
    <row r="80" spans="1:10" x14ac:dyDescent="0.25">
      <c r="A80" t="s">
        <v>173</v>
      </c>
      <c r="B80" s="2">
        <f t="shared" si="1"/>
        <v>1977</v>
      </c>
      <c r="C80" s="1">
        <v>28273</v>
      </c>
      <c r="D80" t="s">
        <v>26</v>
      </c>
      <c r="E80" t="s">
        <v>48</v>
      </c>
      <c r="F80" t="s">
        <v>21</v>
      </c>
      <c r="G80" t="s">
        <v>29</v>
      </c>
      <c r="H80" t="s">
        <v>84</v>
      </c>
      <c r="J80" t="s">
        <v>90</v>
      </c>
    </row>
    <row r="81" spans="1:10" x14ac:dyDescent="0.25">
      <c r="A81" t="s">
        <v>174</v>
      </c>
      <c r="B81" s="2">
        <f t="shared" si="1"/>
        <v>1977</v>
      </c>
      <c r="C81" s="1">
        <v>28163</v>
      </c>
      <c r="D81" t="s">
        <v>26</v>
      </c>
      <c r="E81" t="s">
        <v>55</v>
      </c>
      <c r="F81" t="s">
        <v>21</v>
      </c>
      <c r="G81" t="s">
        <v>22</v>
      </c>
      <c r="H81" t="s">
        <v>23</v>
      </c>
      <c r="I81" t="s">
        <v>56</v>
      </c>
      <c r="J81" t="s">
        <v>90</v>
      </c>
    </row>
    <row r="82" spans="1:10" x14ac:dyDescent="0.25">
      <c r="A82" t="s">
        <v>175</v>
      </c>
      <c r="B82" s="2">
        <f t="shared" si="1"/>
        <v>1977</v>
      </c>
      <c r="C82" s="1">
        <v>28338</v>
      </c>
      <c r="D82" t="s">
        <v>26</v>
      </c>
      <c r="E82" t="s">
        <v>55</v>
      </c>
      <c r="F82" t="s">
        <v>21</v>
      </c>
      <c r="G82" t="s">
        <v>29</v>
      </c>
      <c r="H82" t="s">
        <v>84</v>
      </c>
      <c r="J82" t="s">
        <v>90</v>
      </c>
    </row>
    <row r="83" spans="1:10" x14ac:dyDescent="0.25">
      <c r="A83" t="s">
        <v>176</v>
      </c>
      <c r="B83" s="2">
        <f t="shared" si="1"/>
        <v>1978</v>
      </c>
      <c r="C83" s="1">
        <v>28739</v>
      </c>
      <c r="D83" t="s">
        <v>26</v>
      </c>
      <c r="E83" t="s">
        <v>43</v>
      </c>
      <c r="F83" t="s">
        <v>21</v>
      </c>
      <c r="G83" t="s">
        <v>22</v>
      </c>
      <c r="H83" t="s">
        <v>23</v>
      </c>
      <c r="I83" t="s">
        <v>56</v>
      </c>
      <c r="J83" t="s">
        <v>31</v>
      </c>
    </row>
    <row r="84" spans="1:10" x14ac:dyDescent="0.25">
      <c r="A84" t="s">
        <v>177</v>
      </c>
      <c r="B84" s="2">
        <f t="shared" si="1"/>
        <v>1978</v>
      </c>
      <c r="C84" s="1">
        <v>28597</v>
      </c>
      <c r="D84" t="s">
        <v>26</v>
      </c>
      <c r="E84" t="s">
        <v>55</v>
      </c>
      <c r="F84" t="s">
        <v>21</v>
      </c>
      <c r="G84" t="s">
        <v>71</v>
      </c>
      <c r="H84" t="s">
        <v>178</v>
      </c>
      <c r="I84" t="s">
        <v>179</v>
      </c>
      <c r="J84" t="s">
        <v>90</v>
      </c>
    </row>
    <row r="85" spans="1:10" x14ac:dyDescent="0.25">
      <c r="A85" t="s">
        <v>181</v>
      </c>
      <c r="B85" s="2">
        <f t="shared" si="1"/>
        <v>1978</v>
      </c>
      <c r="C85" s="1">
        <v>28720</v>
      </c>
      <c r="D85" t="s">
        <v>26</v>
      </c>
      <c r="E85" t="s">
        <v>39</v>
      </c>
      <c r="F85" t="s">
        <v>21</v>
      </c>
      <c r="G85" t="s">
        <v>22</v>
      </c>
      <c r="H85" t="s">
        <v>23</v>
      </c>
      <c r="I85" t="s">
        <v>49</v>
      </c>
      <c r="J85" t="s">
        <v>44</v>
      </c>
    </row>
    <row r="86" spans="1:10" x14ac:dyDescent="0.25">
      <c r="A86" t="s">
        <v>183</v>
      </c>
      <c r="B86" s="2">
        <f t="shared" si="1"/>
        <v>1978</v>
      </c>
      <c r="C86" s="1">
        <v>28729</v>
      </c>
      <c r="D86" t="s">
        <v>26</v>
      </c>
      <c r="E86" t="s">
        <v>27</v>
      </c>
      <c r="F86" t="s">
        <v>21</v>
      </c>
      <c r="G86" t="s">
        <v>22</v>
      </c>
      <c r="H86" t="s">
        <v>23</v>
      </c>
      <c r="I86" t="s">
        <v>40</v>
      </c>
      <c r="J86" t="s">
        <v>31</v>
      </c>
    </row>
    <row r="87" spans="1:10" x14ac:dyDescent="0.25">
      <c r="A87" t="s">
        <v>184</v>
      </c>
      <c r="B87" s="2">
        <f t="shared" si="1"/>
        <v>1978</v>
      </c>
      <c r="C87" s="1">
        <v>28647</v>
      </c>
      <c r="D87" t="s">
        <v>26</v>
      </c>
      <c r="E87" t="s">
        <v>48</v>
      </c>
      <c r="F87" t="s">
        <v>21</v>
      </c>
      <c r="G87" t="s">
        <v>22</v>
      </c>
      <c r="H87" t="s">
        <v>23</v>
      </c>
      <c r="I87" t="s">
        <v>40</v>
      </c>
      <c r="J87" t="s">
        <v>90</v>
      </c>
    </row>
    <row r="88" spans="1:10" x14ac:dyDescent="0.25">
      <c r="A88" t="s">
        <v>186</v>
      </c>
      <c r="B88" s="2">
        <f t="shared" si="1"/>
        <v>1978</v>
      </c>
      <c r="C88" s="1">
        <v>28620</v>
      </c>
      <c r="D88" t="s">
        <v>26</v>
      </c>
      <c r="E88" t="s">
        <v>55</v>
      </c>
      <c r="F88" t="s">
        <v>21</v>
      </c>
      <c r="G88" t="s">
        <v>22</v>
      </c>
      <c r="H88" t="s">
        <v>23</v>
      </c>
      <c r="I88" t="s">
        <v>56</v>
      </c>
      <c r="J88" t="s">
        <v>90</v>
      </c>
    </row>
    <row r="89" spans="1:10" x14ac:dyDescent="0.25">
      <c r="A89" t="s">
        <v>187</v>
      </c>
      <c r="B89" s="2">
        <f t="shared" si="1"/>
        <v>1978</v>
      </c>
      <c r="C89" s="1">
        <v>28688</v>
      </c>
      <c r="D89" t="s">
        <v>26</v>
      </c>
      <c r="E89" t="s">
        <v>48</v>
      </c>
      <c r="F89" t="s">
        <v>21</v>
      </c>
      <c r="G89" t="s">
        <v>22</v>
      </c>
      <c r="H89" t="s">
        <v>23</v>
      </c>
      <c r="I89" t="s">
        <v>37</v>
      </c>
      <c r="J89" t="s">
        <v>50</v>
      </c>
    </row>
    <row r="90" spans="1:10" x14ac:dyDescent="0.25">
      <c r="A90" t="s">
        <v>188</v>
      </c>
      <c r="B90" s="2">
        <f t="shared" si="1"/>
        <v>1979</v>
      </c>
      <c r="C90" s="1">
        <v>29131</v>
      </c>
      <c r="D90" t="s">
        <v>26</v>
      </c>
      <c r="E90" t="s">
        <v>27</v>
      </c>
      <c r="F90" t="s">
        <v>21</v>
      </c>
      <c r="G90" t="s">
        <v>29</v>
      </c>
      <c r="H90" t="s">
        <v>84</v>
      </c>
      <c r="J90" t="s">
        <v>31</v>
      </c>
    </row>
    <row r="91" spans="1:10" x14ac:dyDescent="0.25">
      <c r="A91" t="s">
        <v>189</v>
      </c>
      <c r="B91" s="2">
        <f t="shared" si="1"/>
        <v>1979</v>
      </c>
      <c r="C91" s="1">
        <v>29106</v>
      </c>
      <c r="D91" t="s">
        <v>26</v>
      </c>
      <c r="E91" t="s">
        <v>33</v>
      </c>
      <c r="F91" t="s">
        <v>21</v>
      </c>
      <c r="G91" t="s">
        <v>22</v>
      </c>
      <c r="H91" t="s">
        <v>23</v>
      </c>
      <c r="I91" t="s">
        <v>59</v>
      </c>
      <c r="J91" t="s">
        <v>31</v>
      </c>
    </row>
    <row r="92" spans="1:10" x14ac:dyDescent="0.25">
      <c r="A92" t="s">
        <v>190</v>
      </c>
      <c r="B92" s="2">
        <f t="shared" si="1"/>
        <v>1979</v>
      </c>
      <c r="C92" s="1">
        <v>28980</v>
      </c>
      <c r="D92" t="s">
        <v>26</v>
      </c>
      <c r="E92" t="s">
        <v>60</v>
      </c>
      <c r="F92" t="s">
        <v>21</v>
      </c>
      <c r="G92" t="s">
        <v>22</v>
      </c>
      <c r="H92" t="s">
        <v>23</v>
      </c>
      <c r="I92" t="s">
        <v>52</v>
      </c>
      <c r="J92" t="s">
        <v>90</v>
      </c>
    </row>
    <row r="93" spans="1:10" x14ac:dyDescent="0.25">
      <c r="A93" t="s">
        <v>191</v>
      </c>
      <c r="B93" s="2">
        <f t="shared" si="1"/>
        <v>1979</v>
      </c>
      <c r="C93" s="1">
        <v>29121</v>
      </c>
      <c r="D93" t="s">
        <v>26</v>
      </c>
      <c r="E93" t="s">
        <v>55</v>
      </c>
      <c r="F93" t="s">
        <v>21</v>
      </c>
      <c r="G93" t="s">
        <v>29</v>
      </c>
      <c r="H93" t="s">
        <v>84</v>
      </c>
      <c r="J93" t="s">
        <v>90</v>
      </c>
    </row>
    <row r="94" spans="1:10" x14ac:dyDescent="0.25">
      <c r="A94" t="s">
        <v>192</v>
      </c>
      <c r="B94" s="2">
        <f t="shared" si="1"/>
        <v>1979</v>
      </c>
      <c r="C94" s="1">
        <v>29161</v>
      </c>
      <c r="D94" t="s">
        <v>26</v>
      </c>
      <c r="E94" t="s">
        <v>48</v>
      </c>
      <c r="F94" t="s">
        <v>21</v>
      </c>
      <c r="G94" t="s">
        <v>22</v>
      </c>
      <c r="H94" t="s">
        <v>23</v>
      </c>
      <c r="I94" t="s">
        <v>59</v>
      </c>
      <c r="J94" t="s">
        <v>90</v>
      </c>
    </row>
    <row r="95" spans="1:10" x14ac:dyDescent="0.25">
      <c r="A95" t="s">
        <v>194</v>
      </c>
      <c r="B95" s="2">
        <f t="shared" si="1"/>
        <v>1979</v>
      </c>
      <c r="C95" s="1">
        <v>28983</v>
      </c>
      <c r="D95" t="s">
        <v>26</v>
      </c>
      <c r="E95" t="s">
        <v>33</v>
      </c>
      <c r="F95" t="s">
        <v>21</v>
      </c>
      <c r="G95" t="s">
        <v>22</v>
      </c>
      <c r="H95" t="s">
        <v>23</v>
      </c>
      <c r="I95" t="s">
        <v>49</v>
      </c>
      <c r="J95" t="s">
        <v>31</v>
      </c>
    </row>
    <row r="96" spans="1:10" x14ac:dyDescent="0.25">
      <c r="A96" t="s">
        <v>196</v>
      </c>
      <c r="B96" s="2">
        <f t="shared" si="1"/>
        <v>1980</v>
      </c>
      <c r="C96" s="1">
        <v>29411</v>
      </c>
      <c r="D96" t="s">
        <v>26</v>
      </c>
      <c r="E96" t="s">
        <v>43</v>
      </c>
      <c r="F96" t="s">
        <v>21</v>
      </c>
      <c r="G96" t="s">
        <v>22</v>
      </c>
      <c r="H96" t="s">
        <v>23</v>
      </c>
      <c r="I96" t="s">
        <v>52</v>
      </c>
      <c r="J96" t="s">
        <v>90</v>
      </c>
    </row>
    <row r="97" spans="1:10" x14ac:dyDescent="0.25">
      <c r="A97" t="s">
        <v>198</v>
      </c>
      <c r="B97" s="2">
        <f t="shared" si="1"/>
        <v>1980</v>
      </c>
      <c r="C97" s="1">
        <v>29507</v>
      </c>
      <c r="D97" t="s">
        <v>26</v>
      </c>
      <c r="E97" t="s">
        <v>43</v>
      </c>
      <c r="F97" t="s">
        <v>21</v>
      </c>
      <c r="G97" t="s">
        <v>22</v>
      </c>
      <c r="H97" t="s">
        <v>23</v>
      </c>
      <c r="I97" t="s">
        <v>24</v>
      </c>
      <c r="J97" t="s">
        <v>31</v>
      </c>
    </row>
    <row r="98" spans="1:10" x14ac:dyDescent="0.25">
      <c r="A98" t="s">
        <v>200</v>
      </c>
      <c r="B98" s="2">
        <f t="shared" si="1"/>
        <v>1980</v>
      </c>
      <c r="C98" s="1">
        <v>29535</v>
      </c>
      <c r="D98" t="s">
        <v>26</v>
      </c>
      <c r="E98" t="s">
        <v>60</v>
      </c>
      <c r="F98" t="s">
        <v>21</v>
      </c>
      <c r="G98" t="s">
        <v>22</v>
      </c>
      <c r="H98" t="s">
        <v>23</v>
      </c>
      <c r="I98" t="s">
        <v>24</v>
      </c>
      <c r="J98" t="s">
        <v>90</v>
      </c>
    </row>
    <row r="99" spans="1:10" x14ac:dyDescent="0.25">
      <c r="A99" t="s">
        <v>202</v>
      </c>
      <c r="B99" s="2">
        <f t="shared" si="1"/>
        <v>1980</v>
      </c>
      <c r="C99" s="1">
        <v>29388</v>
      </c>
      <c r="D99" t="s">
        <v>26</v>
      </c>
      <c r="E99" t="s">
        <v>148</v>
      </c>
      <c r="F99" t="s">
        <v>21</v>
      </c>
      <c r="G99" t="s">
        <v>22</v>
      </c>
      <c r="H99" t="s">
        <v>23</v>
      </c>
      <c r="I99" t="s">
        <v>49</v>
      </c>
      <c r="J99" t="s">
        <v>132</v>
      </c>
    </row>
    <row r="100" spans="1:10" x14ac:dyDescent="0.25">
      <c r="A100" t="s">
        <v>204</v>
      </c>
      <c r="B100" s="2">
        <f t="shared" si="1"/>
        <v>1980</v>
      </c>
      <c r="C100" s="1">
        <v>29261</v>
      </c>
      <c r="D100" t="s">
        <v>26</v>
      </c>
      <c r="E100" t="s">
        <v>48</v>
      </c>
      <c r="F100" t="s">
        <v>21</v>
      </c>
      <c r="G100" t="s">
        <v>22</v>
      </c>
      <c r="H100" t="s">
        <v>23</v>
      </c>
      <c r="I100" t="s">
        <v>49</v>
      </c>
      <c r="J100" t="s">
        <v>31</v>
      </c>
    </row>
    <row r="101" spans="1:10" x14ac:dyDescent="0.25">
      <c r="A101" t="s">
        <v>206</v>
      </c>
      <c r="B101" s="2">
        <f t="shared" si="1"/>
        <v>1980</v>
      </c>
      <c r="C101" s="1">
        <v>29272</v>
      </c>
      <c r="D101" t="s">
        <v>26</v>
      </c>
      <c r="E101" t="s">
        <v>33</v>
      </c>
      <c r="F101" t="s">
        <v>21</v>
      </c>
      <c r="G101" t="s">
        <v>22</v>
      </c>
      <c r="H101" t="s">
        <v>23</v>
      </c>
      <c r="I101" t="s">
        <v>24</v>
      </c>
      <c r="J101" t="s">
        <v>31</v>
      </c>
    </row>
    <row r="102" spans="1:10" x14ac:dyDescent="0.25">
      <c r="A102" t="s">
        <v>207</v>
      </c>
      <c r="B102" s="2">
        <f t="shared" si="1"/>
        <v>1980</v>
      </c>
      <c r="C102" s="1">
        <v>29412</v>
      </c>
      <c r="D102" t="s">
        <v>26</v>
      </c>
      <c r="E102" t="s">
        <v>43</v>
      </c>
      <c r="F102" t="s">
        <v>21</v>
      </c>
      <c r="G102" t="s">
        <v>22</v>
      </c>
      <c r="H102" t="s">
        <v>23</v>
      </c>
      <c r="I102" t="s">
        <v>67</v>
      </c>
      <c r="J102" t="s">
        <v>31</v>
      </c>
    </row>
    <row r="103" spans="1:10" x14ac:dyDescent="0.25">
      <c r="A103" t="s">
        <v>208</v>
      </c>
      <c r="B103" s="2">
        <f t="shared" si="1"/>
        <v>1980</v>
      </c>
      <c r="C103" s="1">
        <v>29430</v>
      </c>
      <c r="D103" t="s">
        <v>19</v>
      </c>
      <c r="E103" t="s">
        <v>60</v>
      </c>
      <c r="F103" t="s">
        <v>21</v>
      </c>
      <c r="G103" t="s">
        <v>22</v>
      </c>
      <c r="H103" t="s">
        <v>23</v>
      </c>
      <c r="I103" t="s">
        <v>24</v>
      </c>
      <c r="J103" t="s">
        <v>31</v>
      </c>
    </row>
    <row r="104" spans="1:10" x14ac:dyDescent="0.25">
      <c r="A104" t="s">
        <v>210</v>
      </c>
      <c r="B104" s="2">
        <f t="shared" si="1"/>
        <v>1980</v>
      </c>
      <c r="C104" s="1">
        <v>29480</v>
      </c>
      <c r="D104" t="s">
        <v>26</v>
      </c>
      <c r="E104" t="s">
        <v>55</v>
      </c>
      <c r="F104" t="s">
        <v>21</v>
      </c>
      <c r="G104" t="s">
        <v>29</v>
      </c>
      <c r="H104" t="s">
        <v>84</v>
      </c>
      <c r="J104" t="s">
        <v>90</v>
      </c>
    </row>
    <row r="105" spans="1:10" x14ac:dyDescent="0.25">
      <c r="A105" t="s">
        <v>211</v>
      </c>
      <c r="B105" s="2">
        <f t="shared" si="1"/>
        <v>1980</v>
      </c>
      <c r="C105" s="1">
        <v>29331</v>
      </c>
      <c r="D105" t="s">
        <v>26</v>
      </c>
      <c r="E105" t="s">
        <v>55</v>
      </c>
      <c r="F105" t="s">
        <v>21</v>
      </c>
      <c r="G105" t="s">
        <v>22</v>
      </c>
      <c r="H105" t="s">
        <v>23</v>
      </c>
      <c r="I105" t="s">
        <v>40</v>
      </c>
      <c r="J105" t="s">
        <v>90</v>
      </c>
    </row>
    <row r="106" spans="1:10" x14ac:dyDescent="0.25">
      <c r="A106" t="s">
        <v>213</v>
      </c>
      <c r="B106" s="2">
        <f t="shared" si="1"/>
        <v>1980</v>
      </c>
      <c r="C106" s="1">
        <v>29507</v>
      </c>
      <c r="D106" t="s">
        <v>26</v>
      </c>
      <c r="E106" t="s">
        <v>55</v>
      </c>
      <c r="F106" t="s">
        <v>21</v>
      </c>
      <c r="G106" t="s">
        <v>22</v>
      </c>
      <c r="H106" t="s">
        <v>23</v>
      </c>
      <c r="I106" t="s">
        <v>56</v>
      </c>
      <c r="J106" t="s">
        <v>90</v>
      </c>
    </row>
    <row r="107" spans="1:10" x14ac:dyDescent="0.25">
      <c r="A107" t="s">
        <v>214</v>
      </c>
      <c r="B107" s="2">
        <f t="shared" si="1"/>
        <v>1980</v>
      </c>
      <c r="C107" s="1">
        <v>29450</v>
      </c>
      <c r="D107" t="s">
        <v>26</v>
      </c>
      <c r="E107" t="s">
        <v>55</v>
      </c>
      <c r="F107" t="s">
        <v>21</v>
      </c>
      <c r="G107" t="s">
        <v>22</v>
      </c>
      <c r="H107" t="s">
        <v>23</v>
      </c>
      <c r="I107" t="s">
        <v>67</v>
      </c>
      <c r="J107" t="s">
        <v>31</v>
      </c>
    </row>
    <row r="108" spans="1:10" x14ac:dyDescent="0.25">
      <c r="A108" t="s">
        <v>216</v>
      </c>
      <c r="B108" s="2">
        <f t="shared" si="1"/>
        <v>1980</v>
      </c>
      <c r="C108" s="1">
        <v>29442</v>
      </c>
      <c r="D108" t="s">
        <v>26</v>
      </c>
      <c r="E108" t="s">
        <v>64</v>
      </c>
      <c r="F108" t="s">
        <v>21</v>
      </c>
      <c r="G108" t="s">
        <v>22</v>
      </c>
      <c r="H108" t="s">
        <v>23</v>
      </c>
      <c r="I108" t="s">
        <v>40</v>
      </c>
      <c r="J108" t="s">
        <v>31</v>
      </c>
    </row>
    <row r="109" spans="1:10" x14ac:dyDescent="0.25">
      <c r="A109" t="s">
        <v>218</v>
      </c>
      <c r="B109" s="2">
        <f t="shared" si="1"/>
        <v>1981</v>
      </c>
      <c r="C109" s="1">
        <v>29805</v>
      </c>
      <c r="D109" t="s">
        <v>26</v>
      </c>
      <c r="E109" t="s">
        <v>60</v>
      </c>
      <c r="F109" t="s">
        <v>21</v>
      </c>
      <c r="G109" t="s">
        <v>29</v>
      </c>
      <c r="H109" t="s">
        <v>84</v>
      </c>
      <c r="J109" t="s">
        <v>90</v>
      </c>
    </row>
    <row r="110" spans="1:10" x14ac:dyDescent="0.25">
      <c r="A110" t="s">
        <v>219</v>
      </c>
      <c r="B110" s="2">
        <f t="shared" si="1"/>
        <v>1981</v>
      </c>
      <c r="C110" s="1">
        <v>29770</v>
      </c>
      <c r="D110" t="s">
        <v>26</v>
      </c>
      <c r="E110" t="s">
        <v>48</v>
      </c>
      <c r="F110" t="s">
        <v>34</v>
      </c>
      <c r="G110" t="s">
        <v>29</v>
      </c>
      <c r="H110" t="s">
        <v>220</v>
      </c>
      <c r="I110" t="s">
        <v>36</v>
      </c>
      <c r="J110" t="s">
        <v>31</v>
      </c>
    </row>
    <row r="111" spans="1:10" x14ac:dyDescent="0.25">
      <c r="A111" t="s">
        <v>221</v>
      </c>
      <c r="B111" s="2">
        <f t="shared" si="1"/>
        <v>1981</v>
      </c>
      <c r="C111" s="1">
        <v>29705</v>
      </c>
      <c r="D111" t="s">
        <v>26</v>
      </c>
      <c r="E111" t="s">
        <v>55</v>
      </c>
      <c r="F111" t="s">
        <v>21</v>
      </c>
      <c r="G111" t="s">
        <v>22</v>
      </c>
      <c r="H111" t="s">
        <v>23</v>
      </c>
      <c r="I111" t="s">
        <v>40</v>
      </c>
      <c r="J111" t="s">
        <v>90</v>
      </c>
    </row>
    <row r="112" spans="1:10" x14ac:dyDescent="0.25">
      <c r="A112" t="s">
        <v>223</v>
      </c>
      <c r="B112" s="2">
        <f t="shared" si="1"/>
        <v>1981</v>
      </c>
      <c r="C112" s="1">
        <v>29857</v>
      </c>
      <c r="D112" t="s">
        <v>26</v>
      </c>
      <c r="E112" t="s">
        <v>55</v>
      </c>
      <c r="F112" t="s">
        <v>21</v>
      </c>
      <c r="G112" t="s">
        <v>29</v>
      </c>
      <c r="H112" t="s">
        <v>84</v>
      </c>
      <c r="J112" t="s">
        <v>31</v>
      </c>
    </row>
    <row r="113" spans="1:10" x14ac:dyDescent="0.25">
      <c r="A113" t="s">
        <v>224</v>
      </c>
      <c r="B113" s="2">
        <f t="shared" si="1"/>
        <v>1981</v>
      </c>
      <c r="C113" s="1">
        <v>29663</v>
      </c>
      <c r="D113" t="s">
        <v>26</v>
      </c>
      <c r="E113" t="s">
        <v>55</v>
      </c>
      <c r="F113" t="s">
        <v>21</v>
      </c>
      <c r="G113" t="s">
        <v>29</v>
      </c>
      <c r="H113" t="s">
        <v>84</v>
      </c>
      <c r="J113" t="s">
        <v>90</v>
      </c>
    </row>
    <row r="114" spans="1:10" x14ac:dyDescent="0.25">
      <c r="A114" t="s">
        <v>226</v>
      </c>
      <c r="B114" s="2">
        <f t="shared" si="1"/>
        <v>1981</v>
      </c>
      <c r="C114" s="1">
        <v>29595</v>
      </c>
      <c r="D114" t="s">
        <v>26</v>
      </c>
      <c r="E114" t="s">
        <v>27</v>
      </c>
      <c r="F114" t="s">
        <v>21</v>
      </c>
      <c r="G114" t="s">
        <v>22</v>
      </c>
      <c r="H114" t="s">
        <v>23</v>
      </c>
      <c r="I114" t="s">
        <v>52</v>
      </c>
      <c r="J114" t="s">
        <v>31</v>
      </c>
    </row>
    <row r="115" spans="1:10" x14ac:dyDescent="0.25">
      <c r="A115" t="s">
        <v>227</v>
      </c>
      <c r="B115" s="2">
        <f t="shared" si="1"/>
        <v>1981</v>
      </c>
      <c r="C115" s="1">
        <v>29840</v>
      </c>
      <c r="D115" t="s">
        <v>19</v>
      </c>
      <c r="E115" t="s">
        <v>55</v>
      </c>
      <c r="F115" t="s">
        <v>21</v>
      </c>
      <c r="G115" t="s">
        <v>228</v>
      </c>
      <c r="H115" t="s">
        <v>228</v>
      </c>
      <c r="I115" t="s">
        <v>229</v>
      </c>
      <c r="J115" t="s">
        <v>31</v>
      </c>
    </row>
    <row r="116" spans="1:10" x14ac:dyDescent="0.25">
      <c r="A116" t="s">
        <v>230</v>
      </c>
      <c r="B116" s="2">
        <f t="shared" si="1"/>
        <v>1981</v>
      </c>
      <c r="C116" s="1">
        <v>29774</v>
      </c>
      <c r="D116" t="s">
        <v>26</v>
      </c>
      <c r="E116" t="s">
        <v>43</v>
      </c>
      <c r="F116" t="s">
        <v>21</v>
      </c>
      <c r="G116" t="s">
        <v>22</v>
      </c>
      <c r="H116" t="s">
        <v>231</v>
      </c>
      <c r="I116" t="s">
        <v>232</v>
      </c>
      <c r="J116" t="s">
        <v>31</v>
      </c>
    </row>
    <row r="117" spans="1:10" x14ac:dyDescent="0.25">
      <c r="A117" t="s">
        <v>234</v>
      </c>
      <c r="B117" s="2">
        <f t="shared" si="1"/>
        <v>1981</v>
      </c>
      <c r="C117" s="1">
        <v>29722</v>
      </c>
      <c r="D117" t="s">
        <v>26</v>
      </c>
      <c r="E117" t="s">
        <v>55</v>
      </c>
      <c r="F117" t="s">
        <v>21</v>
      </c>
      <c r="G117" t="s">
        <v>22</v>
      </c>
      <c r="H117" t="s">
        <v>23</v>
      </c>
      <c r="I117" t="s">
        <v>37</v>
      </c>
      <c r="J117" t="s">
        <v>90</v>
      </c>
    </row>
    <row r="118" spans="1:10" x14ac:dyDescent="0.25">
      <c r="A118" t="s">
        <v>235</v>
      </c>
      <c r="B118" s="2">
        <f t="shared" si="1"/>
        <v>1981</v>
      </c>
      <c r="C118" s="1">
        <v>29808</v>
      </c>
      <c r="D118" t="s">
        <v>26</v>
      </c>
      <c r="E118" t="s">
        <v>48</v>
      </c>
      <c r="F118" t="s">
        <v>21</v>
      </c>
      <c r="G118" t="s">
        <v>22</v>
      </c>
      <c r="H118" t="s">
        <v>23</v>
      </c>
      <c r="I118" t="s">
        <v>49</v>
      </c>
      <c r="J118" t="s">
        <v>90</v>
      </c>
    </row>
    <row r="119" spans="1:10" x14ac:dyDescent="0.25">
      <c r="A119" t="s">
        <v>237</v>
      </c>
      <c r="B119" s="2">
        <f t="shared" si="1"/>
        <v>1981</v>
      </c>
      <c r="C119" s="1">
        <v>29719</v>
      </c>
      <c r="D119" t="s">
        <v>26</v>
      </c>
      <c r="E119" t="s">
        <v>48</v>
      </c>
      <c r="F119" t="s">
        <v>21</v>
      </c>
      <c r="G119" t="s">
        <v>22</v>
      </c>
      <c r="H119" t="s">
        <v>23</v>
      </c>
      <c r="I119" t="s">
        <v>40</v>
      </c>
      <c r="J119" t="s">
        <v>90</v>
      </c>
    </row>
    <row r="120" spans="1:10" x14ac:dyDescent="0.25">
      <c r="A120" t="s">
        <v>238</v>
      </c>
      <c r="B120" s="2">
        <f t="shared" si="1"/>
        <v>1981</v>
      </c>
      <c r="C120" s="1">
        <v>29899</v>
      </c>
      <c r="D120" t="s">
        <v>26</v>
      </c>
      <c r="E120" t="s">
        <v>55</v>
      </c>
      <c r="F120" t="s">
        <v>21</v>
      </c>
      <c r="G120" t="s">
        <v>22</v>
      </c>
      <c r="H120" t="s">
        <v>23</v>
      </c>
      <c r="I120" t="s">
        <v>49</v>
      </c>
      <c r="J120" t="s">
        <v>31</v>
      </c>
    </row>
    <row r="121" spans="1:10" x14ac:dyDescent="0.25">
      <c r="A121" t="s">
        <v>239</v>
      </c>
      <c r="B121" s="2">
        <f t="shared" si="1"/>
        <v>1981</v>
      </c>
      <c r="C121" s="1">
        <v>29927</v>
      </c>
      <c r="D121" t="s">
        <v>19</v>
      </c>
      <c r="E121" t="s">
        <v>27</v>
      </c>
      <c r="F121" t="s">
        <v>103</v>
      </c>
      <c r="G121" t="s">
        <v>29</v>
      </c>
      <c r="H121" t="s">
        <v>104</v>
      </c>
      <c r="I121" t="s">
        <v>105</v>
      </c>
      <c r="J121" t="s">
        <v>132</v>
      </c>
    </row>
    <row r="122" spans="1:10" x14ac:dyDescent="0.25">
      <c r="A122" t="s">
        <v>240</v>
      </c>
      <c r="B122" s="2">
        <f t="shared" si="1"/>
        <v>1981</v>
      </c>
      <c r="C122" s="1">
        <v>29752</v>
      </c>
      <c r="D122" t="s">
        <v>26</v>
      </c>
      <c r="E122" t="s">
        <v>27</v>
      </c>
      <c r="F122" t="s">
        <v>21</v>
      </c>
      <c r="G122" t="s">
        <v>22</v>
      </c>
      <c r="H122" t="s">
        <v>23</v>
      </c>
      <c r="I122" t="s">
        <v>67</v>
      </c>
      <c r="J122" t="s">
        <v>31</v>
      </c>
    </row>
    <row r="123" spans="1:10" x14ac:dyDescent="0.25">
      <c r="A123" t="s">
        <v>241</v>
      </c>
      <c r="B123" s="2">
        <f t="shared" si="1"/>
        <v>1981</v>
      </c>
      <c r="C123" s="1">
        <v>29614</v>
      </c>
      <c r="D123" t="s">
        <v>26</v>
      </c>
      <c r="E123" t="s">
        <v>55</v>
      </c>
      <c r="F123" t="s">
        <v>21</v>
      </c>
      <c r="G123" t="s">
        <v>22</v>
      </c>
      <c r="H123" t="s">
        <v>23</v>
      </c>
      <c r="I123" t="s">
        <v>24</v>
      </c>
      <c r="J123" t="s">
        <v>90</v>
      </c>
    </row>
    <row r="124" spans="1:10" x14ac:dyDescent="0.25">
      <c r="A124" t="s">
        <v>242</v>
      </c>
      <c r="B124" s="2">
        <f t="shared" si="1"/>
        <v>1981</v>
      </c>
      <c r="C124" s="1">
        <v>29680</v>
      </c>
      <c r="D124" t="s">
        <v>26</v>
      </c>
      <c r="E124" t="s">
        <v>48</v>
      </c>
      <c r="F124" t="s">
        <v>21</v>
      </c>
      <c r="G124" t="s">
        <v>29</v>
      </c>
      <c r="H124" t="s">
        <v>84</v>
      </c>
      <c r="J124" t="s">
        <v>90</v>
      </c>
    </row>
    <row r="125" spans="1:10" x14ac:dyDescent="0.25">
      <c r="A125" t="s">
        <v>244</v>
      </c>
      <c r="B125" s="2">
        <f t="shared" si="1"/>
        <v>1981</v>
      </c>
      <c r="C125" s="1">
        <v>29776</v>
      </c>
      <c r="D125" t="s">
        <v>26</v>
      </c>
      <c r="E125" t="s">
        <v>43</v>
      </c>
      <c r="F125" t="s">
        <v>21</v>
      </c>
      <c r="G125" t="s">
        <v>22</v>
      </c>
      <c r="H125" t="s">
        <v>23</v>
      </c>
      <c r="I125" t="s">
        <v>52</v>
      </c>
      <c r="J125" t="s">
        <v>90</v>
      </c>
    </row>
    <row r="126" spans="1:10" x14ac:dyDescent="0.25">
      <c r="A126" t="s">
        <v>245</v>
      </c>
      <c r="B126" s="2">
        <f t="shared" si="1"/>
        <v>1982</v>
      </c>
      <c r="C126" s="1">
        <v>30294</v>
      </c>
      <c r="D126" t="s">
        <v>26</v>
      </c>
      <c r="E126" t="s">
        <v>246</v>
      </c>
      <c r="F126" t="s">
        <v>21</v>
      </c>
      <c r="G126" t="s">
        <v>22</v>
      </c>
      <c r="H126" t="s">
        <v>23</v>
      </c>
      <c r="I126" t="s">
        <v>67</v>
      </c>
      <c r="J126" t="s">
        <v>31</v>
      </c>
    </row>
    <row r="127" spans="1:10" x14ac:dyDescent="0.25">
      <c r="A127" t="s">
        <v>247</v>
      </c>
      <c r="B127" s="2">
        <f t="shared" si="1"/>
        <v>1982</v>
      </c>
      <c r="C127" s="1">
        <v>30175</v>
      </c>
      <c r="D127" t="s">
        <v>26</v>
      </c>
      <c r="E127" t="s">
        <v>48</v>
      </c>
      <c r="F127" t="s">
        <v>21</v>
      </c>
      <c r="G127" t="s">
        <v>22</v>
      </c>
      <c r="H127" t="s">
        <v>23</v>
      </c>
      <c r="I127" t="s">
        <v>40</v>
      </c>
      <c r="J127" t="s">
        <v>31</v>
      </c>
    </row>
    <row r="128" spans="1:10" x14ac:dyDescent="0.25">
      <c r="A128" t="s">
        <v>248</v>
      </c>
      <c r="B128" s="2">
        <f t="shared" si="1"/>
        <v>1982</v>
      </c>
      <c r="C128" s="1">
        <v>30068</v>
      </c>
      <c r="D128" t="s">
        <v>26</v>
      </c>
      <c r="E128" t="s">
        <v>43</v>
      </c>
      <c r="F128" t="s">
        <v>21</v>
      </c>
      <c r="G128" t="s">
        <v>22</v>
      </c>
      <c r="H128" t="s">
        <v>23</v>
      </c>
      <c r="I128" t="s">
        <v>52</v>
      </c>
      <c r="J128" t="s">
        <v>31</v>
      </c>
    </row>
    <row r="129" spans="1:10" x14ac:dyDescent="0.25">
      <c r="A129" t="s">
        <v>249</v>
      </c>
      <c r="B129" s="2">
        <f t="shared" si="1"/>
        <v>1982</v>
      </c>
      <c r="C129" s="1">
        <v>30248</v>
      </c>
      <c r="D129" t="s">
        <v>26</v>
      </c>
      <c r="E129" t="s">
        <v>250</v>
      </c>
      <c r="F129" t="s">
        <v>21</v>
      </c>
      <c r="G129" t="s">
        <v>22</v>
      </c>
      <c r="H129" t="s">
        <v>23</v>
      </c>
      <c r="I129" t="s">
        <v>37</v>
      </c>
      <c r="J129" t="s">
        <v>90</v>
      </c>
    </row>
    <row r="130" spans="1:10" x14ac:dyDescent="0.25">
      <c r="A130" t="s">
        <v>251</v>
      </c>
      <c r="B130" s="2">
        <f t="shared" ref="B130:B193" si="2">YEAR(C130)</f>
        <v>1982</v>
      </c>
      <c r="C130" s="1">
        <v>30139</v>
      </c>
      <c r="D130" t="s">
        <v>26</v>
      </c>
      <c r="E130" t="s">
        <v>55</v>
      </c>
      <c r="F130" t="s">
        <v>21</v>
      </c>
      <c r="G130" t="s">
        <v>22</v>
      </c>
      <c r="H130" t="s">
        <v>23</v>
      </c>
      <c r="I130" t="s">
        <v>52</v>
      </c>
      <c r="J130" t="s">
        <v>90</v>
      </c>
    </row>
    <row r="131" spans="1:10" x14ac:dyDescent="0.25">
      <c r="A131" t="s">
        <v>253</v>
      </c>
      <c r="B131" s="2">
        <f t="shared" si="2"/>
        <v>1982</v>
      </c>
      <c r="C131" s="1">
        <v>29974</v>
      </c>
      <c r="D131" t="s">
        <v>26</v>
      </c>
      <c r="E131" t="s">
        <v>27</v>
      </c>
      <c r="F131" t="s">
        <v>21</v>
      </c>
      <c r="G131" t="s">
        <v>22</v>
      </c>
      <c r="H131" t="s">
        <v>23</v>
      </c>
      <c r="I131" t="s">
        <v>37</v>
      </c>
      <c r="J131" t="s">
        <v>31</v>
      </c>
    </row>
    <row r="132" spans="1:10" x14ac:dyDescent="0.25">
      <c r="A132" t="s">
        <v>255</v>
      </c>
      <c r="B132" s="2">
        <f t="shared" si="2"/>
        <v>1982</v>
      </c>
      <c r="C132" s="1">
        <v>30132</v>
      </c>
      <c r="D132" t="s">
        <v>26</v>
      </c>
      <c r="E132" t="s">
        <v>27</v>
      </c>
      <c r="F132" t="s">
        <v>21</v>
      </c>
      <c r="G132" t="s">
        <v>22</v>
      </c>
      <c r="H132" t="s">
        <v>23</v>
      </c>
      <c r="I132" t="s">
        <v>52</v>
      </c>
      <c r="J132" t="s">
        <v>31</v>
      </c>
    </row>
    <row r="133" spans="1:10" x14ac:dyDescent="0.25">
      <c r="A133" t="s">
        <v>257</v>
      </c>
      <c r="B133" s="2">
        <f t="shared" si="2"/>
        <v>1982</v>
      </c>
      <c r="C133" s="1">
        <v>30012</v>
      </c>
      <c r="D133" t="s">
        <v>26</v>
      </c>
      <c r="E133" t="s">
        <v>55</v>
      </c>
      <c r="F133" t="s">
        <v>21</v>
      </c>
      <c r="G133" t="s">
        <v>22</v>
      </c>
      <c r="H133" t="s">
        <v>23</v>
      </c>
      <c r="I133" t="s">
        <v>59</v>
      </c>
      <c r="J133" t="s">
        <v>90</v>
      </c>
    </row>
    <row r="134" spans="1:10" x14ac:dyDescent="0.25">
      <c r="A134" t="s">
        <v>258</v>
      </c>
      <c r="B134" s="2">
        <f t="shared" si="2"/>
        <v>1982</v>
      </c>
      <c r="C134" s="1">
        <v>30148</v>
      </c>
      <c r="D134" t="s">
        <v>26</v>
      </c>
      <c r="E134" t="s">
        <v>64</v>
      </c>
      <c r="F134" t="s">
        <v>21</v>
      </c>
      <c r="G134" t="s">
        <v>22</v>
      </c>
      <c r="H134" t="s">
        <v>23</v>
      </c>
      <c r="I134" t="s">
        <v>52</v>
      </c>
      <c r="J134" t="s">
        <v>90</v>
      </c>
    </row>
    <row r="135" spans="1:10" x14ac:dyDescent="0.25">
      <c r="A135" t="s">
        <v>259</v>
      </c>
      <c r="B135" s="2">
        <f t="shared" si="2"/>
        <v>1982</v>
      </c>
      <c r="C135" s="1">
        <v>30290</v>
      </c>
      <c r="D135" t="s">
        <v>26</v>
      </c>
      <c r="E135" t="s">
        <v>55</v>
      </c>
      <c r="F135" t="s">
        <v>21</v>
      </c>
      <c r="G135" t="s">
        <v>22</v>
      </c>
      <c r="H135" t="s">
        <v>23</v>
      </c>
      <c r="I135" t="s">
        <v>24</v>
      </c>
      <c r="J135" t="s">
        <v>90</v>
      </c>
    </row>
    <row r="136" spans="1:10" x14ac:dyDescent="0.25">
      <c r="A136" t="s">
        <v>261</v>
      </c>
      <c r="B136" s="2">
        <f t="shared" si="2"/>
        <v>1982</v>
      </c>
      <c r="C136" s="1">
        <v>30287</v>
      </c>
      <c r="D136" t="s">
        <v>26</v>
      </c>
      <c r="E136" t="s">
        <v>43</v>
      </c>
      <c r="F136" t="s">
        <v>21</v>
      </c>
      <c r="G136" t="s">
        <v>22</v>
      </c>
      <c r="H136" t="s">
        <v>23</v>
      </c>
      <c r="I136" t="s">
        <v>52</v>
      </c>
      <c r="J136" t="s">
        <v>31</v>
      </c>
    </row>
    <row r="137" spans="1:10" x14ac:dyDescent="0.25">
      <c r="A137" t="s">
        <v>262</v>
      </c>
      <c r="B137" s="2">
        <f t="shared" si="2"/>
        <v>1982</v>
      </c>
      <c r="C137" s="1">
        <v>30006</v>
      </c>
      <c r="D137" t="s">
        <v>26</v>
      </c>
      <c r="E137" t="s">
        <v>27</v>
      </c>
      <c r="F137" t="s">
        <v>21</v>
      </c>
      <c r="G137" t="s">
        <v>22</v>
      </c>
      <c r="H137" t="s">
        <v>23</v>
      </c>
      <c r="I137" t="s">
        <v>59</v>
      </c>
      <c r="J137" t="s">
        <v>31</v>
      </c>
    </row>
    <row r="138" spans="1:10" x14ac:dyDescent="0.25">
      <c r="A138" t="s">
        <v>263</v>
      </c>
      <c r="B138" s="2">
        <f t="shared" si="2"/>
        <v>1982</v>
      </c>
      <c r="C138" s="1">
        <v>29993</v>
      </c>
      <c r="D138" t="s">
        <v>26</v>
      </c>
      <c r="E138" t="s">
        <v>33</v>
      </c>
      <c r="F138" t="s">
        <v>21</v>
      </c>
      <c r="G138" t="s">
        <v>22</v>
      </c>
      <c r="H138" t="s">
        <v>23</v>
      </c>
      <c r="I138" t="s">
        <v>49</v>
      </c>
      <c r="J138" t="s">
        <v>31</v>
      </c>
    </row>
    <row r="139" spans="1:10" x14ac:dyDescent="0.25">
      <c r="A139" t="s">
        <v>264</v>
      </c>
      <c r="B139" s="2">
        <f t="shared" si="2"/>
        <v>1982</v>
      </c>
      <c r="C139" s="1">
        <v>30243</v>
      </c>
      <c r="D139" t="s">
        <v>26</v>
      </c>
      <c r="E139" t="s">
        <v>43</v>
      </c>
      <c r="F139" t="s">
        <v>21</v>
      </c>
      <c r="G139" t="s">
        <v>22</v>
      </c>
      <c r="H139" t="s">
        <v>23</v>
      </c>
      <c r="I139" t="s">
        <v>37</v>
      </c>
      <c r="J139" t="s">
        <v>90</v>
      </c>
    </row>
    <row r="140" spans="1:10" x14ac:dyDescent="0.25">
      <c r="A140" t="s">
        <v>265</v>
      </c>
      <c r="B140" s="2">
        <f t="shared" si="2"/>
        <v>1983</v>
      </c>
      <c r="C140" s="1">
        <v>30317</v>
      </c>
      <c r="D140" t="s">
        <v>26</v>
      </c>
      <c r="E140" t="s">
        <v>33</v>
      </c>
      <c r="F140" t="s">
        <v>21</v>
      </c>
      <c r="G140" t="s">
        <v>22</v>
      </c>
      <c r="H140" t="s">
        <v>23</v>
      </c>
      <c r="I140" t="s">
        <v>56</v>
      </c>
      <c r="J140" t="s">
        <v>31</v>
      </c>
    </row>
    <row r="141" spans="1:10" x14ac:dyDescent="0.25">
      <c r="A141" t="s">
        <v>266</v>
      </c>
      <c r="B141" s="2">
        <f t="shared" si="2"/>
        <v>1983</v>
      </c>
      <c r="C141" s="1">
        <v>30517</v>
      </c>
      <c r="D141" t="s">
        <v>26</v>
      </c>
      <c r="E141" t="s">
        <v>55</v>
      </c>
      <c r="F141" t="s">
        <v>21</v>
      </c>
      <c r="G141" t="s">
        <v>22</v>
      </c>
      <c r="H141" t="s">
        <v>23</v>
      </c>
      <c r="I141" t="s">
        <v>24</v>
      </c>
      <c r="J141" t="s">
        <v>90</v>
      </c>
    </row>
    <row r="142" spans="1:10" x14ac:dyDescent="0.25">
      <c r="A142" t="s">
        <v>267</v>
      </c>
      <c r="B142" s="2">
        <f t="shared" si="2"/>
        <v>1983</v>
      </c>
      <c r="C142" s="1">
        <v>30494</v>
      </c>
      <c r="D142" t="s">
        <v>26</v>
      </c>
      <c r="E142" t="s">
        <v>48</v>
      </c>
      <c r="F142" t="s">
        <v>21</v>
      </c>
      <c r="G142" t="s">
        <v>22</v>
      </c>
      <c r="H142" t="s">
        <v>23</v>
      </c>
      <c r="I142" t="s">
        <v>67</v>
      </c>
      <c r="J142" t="s">
        <v>31</v>
      </c>
    </row>
    <row r="143" spans="1:10" x14ac:dyDescent="0.25">
      <c r="A143" t="s">
        <v>268</v>
      </c>
      <c r="B143" s="2">
        <f t="shared" si="2"/>
        <v>1983</v>
      </c>
      <c r="C143" s="1">
        <v>30429</v>
      </c>
      <c r="D143" t="s">
        <v>26</v>
      </c>
      <c r="E143" t="s">
        <v>55</v>
      </c>
      <c r="F143" t="s">
        <v>21</v>
      </c>
      <c r="G143" t="s">
        <v>29</v>
      </c>
      <c r="H143" t="s">
        <v>84</v>
      </c>
      <c r="J143" t="s">
        <v>90</v>
      </c>
    </row>
    <row r="144" spans="1:10" x14ac:dyDescent="0.25">
      <c r="A144" t="s">
        <v>269</v>
      </c>
      <c r="B144" s="2">
        <f t="shared" si="2"/>
        <v>1983</v>
      </c>
      <c r="C144" s="1">
        <v>30335</v>
      </c>
      <c r="D144" t="s">
        <v>26</v>
      </c>
      <c r="E144" t="s">
        <v>55</v>
      </c>
      <c r="F144" t="s">
        <v>21</v>
      </c>
      <c r="G144" t="s">
        <v>29</v>
      </c>
      <c r="H144" t="s">
        <v>84</v>
      </c>
      <c r="J144" t="s">
        <v>90</v>
      </c>
    </row>
    <row r="145" spans="1:10" x14ac:dyDescent="0.25">
      <c r="A145" t="s">
        <v>270</v>
      </c>
      <c r="B145" s="2">
        <f t="shared" si="2"/>
        <v>1983</v>
      </c>
      <c r="C145" s="1">
        <v>30380</v>
      </c>
      <c r="D145" t="s">
        <v>26</v>
      </c>
      <c r="E145" t="s">
        <v>20</v>
      </c>
      <c r="F145" t="s">
        <v>21</v>
      </c>
      <c r="G145" t="s">
        <v>22</v>
      </c>
      <c r="H145" t="s">
        <v>23</v>
      </c>
      <c r="I145" t="s">
        <v>56</v>
      </c>
      <c r="J145" t="s">
        <v>31</v>
      </c>
    </row>
    <row r="146" spans="1:10" x14ac:dyDescent="0.25">
      <c r="A146" t="s">
        <v>271</v>
      </c>
      <c r="B146" s="2">
        <f t="shared" si="2"/>
        <v>1983</v>
      </c>
      <c r="C146" s="1">
        <v>30674</v>
      </c>
      <c r="D146" t="s">
        <v>26</v>
      </c>
      <c r="E146" t="s">
        <v>55</v>
      </c>
      <c r="F146" t="s">
        <v>21</v>
      </c>
      <c r="G146" t="s">
        <v>22</v>
      </c>
      <c r="H146" t="s">
        <v>23</v>
      </c>
      <c r="I146" t="s">
        <v>59</v>
      </c>
      <c r="J146" t="s">
        <v>90</v>
      </c>
    </row>
    <row r="147" spans="1:10" x14ac:dyDescent="0.25">
      <c r="A147" t="s">
        <v>272</v>
      </c>
      <c r="B147" s="2">
        <f t="shared" si="2"/>
        <v>1983</v>
      </c>
      <c r="C147" s="1">
        <v>30546</v>
      </c>
      <c r="D147" t="s">
        <v>26</v>
      </c>
      <c r="E147" t="s">
        <v>55</v>
      </c>
      <c r="F147" t="s">
        <v>21</v>
      </c>
      <c r="G147" t="s">
        <v>29</v>
      </c>
      <c r="H147" t="s">
        <v>84</v>
      </c>
      <c r="J147" t="s">
        <v>90</v>
      </c>
    </row>
    <row r="148" spans="1:10" x14ac:dyDescent="0.25">
      <c r="A148" t="s">
        <v>274</v>
      </c>
      <c r="B148" s="2">
        <f t="shared" si="2"/>
        <v>1983</v>
      </c>
      <c r="C148" s="1">
        <v>30368</v>
      </c>
      <c r="D148" t="s">
        <v>26</v>
      </c>
      <c r="E148" t="s">
        <v>20</v>
      </c>
      <c r="F148" t="s">
        <v>21</v>
      </c>
      <c r="G148" t="s">
        <v>22</v>
      </c>
      <c r="H148" t="s">
        <v>23</v>
      </c>
      <c r="I148" t="s">
        <v>49</v>
      </c>
      <c r="J148" t="s">
        <v>44</v>
      </c>
    </row>
    <row r="149" spans="1:10" x14ac:dyDescent="0.25">
      <c r="A149" t="s">
        <v>276</v>
      </c>
      <c r="B149" s="2">
        <f t="shared" si="2"/>
        <v>1983</v>
      </c>
      <c r="C149" s="1">
        <v>30398</v>
      </c>
      <c r="D149" t="s">
        <v>26</v>
      </c>
      <c r="E149" t="s">
        <v>48</v>
      </c>
      <c r="F149" t="s">
        <v>21</v>
      </c>
      <c r="G149" t="s">
        <v>22</v>
      </c>
      <c r="H149" t="s">
        <v>23</v>
      </c>
      <c r="I149" t="s">
        <v>40</v>
      </c>
      <c r="J149" t="s">
        <v>90</v>
      </c>
    </row>
    <row r="150" spans="1:10" x14ac:dyDescent="0.25">
      <c r="A150" t="s">
        <v>278</v>
      </c>
      <c r="B150" s="2">
        <f t="shared" si="2"/>
        <v>1983</v>
      </c>
      <c r="C150" s="1">
        <v>30328</v>
      </c>
      <c r="D150" t="s">
        <v>26</v>
      </c>
      <c r="E150" t="s">
        <v>64</v>
      </c>
      <c r="F150" t="s">
        <v>21</v>
      </c>
      <c r="G150" t="s">
        <v>22</v>
      </c>
      <c r="H150" t="s">
        <v>23</v>
      </c>
      <c r="I150" t="s">
        <v>24</v>
      </c>
      <c r="J150" t="s">
        <v>90</v>
      </c>
    </row>
    <row r="151" spans="1:10" x14ac:dyDescent="0.25">
      <c r="A151" t="s">
        <v>280</v>
      </c>
      <c r="B151" s="2">
        <f t="shared" si="2"/>
        <v>1983</v>
      </c>
      <c r="C151" s="1">
        <v>30495</v>
      </c>
      <c r="D151" t="s">
        <v>26</v>
      </c>
      <c r="E151" t="s">
        <v>246</v>
      </c>
      <c r="F151" t="s">
        <v>21</v>
      </c>
      <c r="G151" t="s">
        <v>22</v>
      </c>
      <c r="H151" t="s">
        <v>23</v>
      </c>
      <c r="I151" t="s">
        <v>56</v>
      </c>
      <c r="J151" t="s">
        <v>90</v>
      </c>
    </row>
    <row r="152" spans="1:10" x14ac:dyDescent="0.25">
      <c r="A152" t="s">
        <v>281</v>
      </c>
      <c r="B152" s="2">
        <f t="shared" si="2"/>
        <v>1983</v>
      </c>
      <c r="C152" s="1">
        <v>30619</v>
      </c>
      <c r="D152" t="s">
        <v>26</v>
      </c>
      <c r="E152" t="s">
        <v>33</v>
      </c>
      <c r="F152" t="s">
        <v>21</v>
      </c>
      <c r="G152" t="s">
        <v>29</v>
      </c>
      <c r="H152" t="s">
        <v>84</v>
      </c>
      <c r="J152" t="s">
        <v>90</v>
      </c>
    </row>
    <row r="153" spans="1:10" x14ac:dyDescent="0.25">
      <c r="A153" t="s">
        <v>195</v>
      </c>
      <c r="B153" s="2">
        <f t="shared" si="2"/>
        <v>1984</v>
      </c>
      <c r="C153" s="1">
        <v>30785</v>
      </c>
      <c r="D153" t="s">
        <v>26</v>
      </c>
      <c r="E153" t="s">
        <v>27</v>
      </c>
      <c r="F153" t="s">
        <v>21</v>
      </c>
      <c r="G153" t="s">
        <v>22</v>
      </c>
      <c r="H153" t="s">
        <v>23</v>
      </c>
      <c r="I153" t="s">
        <v>52</v>
      </c>
      <c r="J153" t="s">
        <v>132</v>
      </c>
    </row>
    <row r="154" spans="1:10" x14ac:dyDescent="0.25">
      <c r="A154" t="s">
        <v>205</v>
      </c>
      <c r="B154" s="2">
        <f t="shared" si="2"/>
        <v>1984</v>
      </c>
      <c r="C154" s="1">
        <v>31040</v>
      </c>
      <c r="D154" t="s">
        <v>26</v>
      </c>
      <c r="E154" t="s">
        <v>48</v>
      </c>
      <c r="F154" t="s">
        <v>21</v>
      </c>
      <c r="G154" t="s">
        <v>29</v>
      </c>
      <c r="H154" t="s">
        <v>84</v>
      </c>
      <c r="J154" t="s">
        <v>90</v>
      </c>
    </row>
    <row r="155" spans="1:10" x14ac:dyDescent="0.25">
      <c r="A155" t="s">
        <v>284</v>
      </c>
      <c r="B155" s="2">
        <f t="shared" si="2"/>
        <v>1984</v>
      </c>
      <c r="C155" s="1">
        <v>30731</v>
      </c>
      <c r="D155" t="s">
        <v>26</v>
      </c>
      <c r="E155" t="s">
        <v>60</v>
      </c>
      <c r="F155" t="s">
        <v>21</v>
      </c>
      <c r="G155" t="s">
        <v>22</v>
      </c>
      <c r="H155" t="s">
        <v>23</v>
      </c>
      <c r="I155" t="s">
        <v>59</v>
      </c>
      <c r="J155" t="s">
        <v>31</v>
      </c>
    </row>
    <row r="156" spans="1:10" x14ac:dyDescent="0.25">
      <c r="A156" t="s">
        <v>286</v>
      </c>
      <c r="B156" s="2">
        <f t="shared" si="2"/>
        <v>1984</v>
      </c>
      <c r="C156" s="1">
        <v>30716</v>
      </c>
      <c r="D156" t="s">
        <v>26</v>
      </c>
      <c r="E156" t="s">
        <v>55</v>
      </c>
      <c r="F156" t="s">
        <v>21</v>
      </c>
      <c r="G156" t="s">
        <v>22</v>
      </c>
      <c r="H156" t="s">
        <v>23</v>
      </c>
      <c r="I156" t="s">
        <v>52</v>
      </c>
      <c r="J156" t="s">
        <v>31</v>
      </c>
    </row>
    <row r="157" spans="1:10" x14ac:dyDescent="0.25">
      <c r="A157" t="s">
        <v>287</v>
      </c>
      <c r="B157" s="2">
        <f t="shared" si="2"/>
        <v>1984</v>
      </c>
      <c r="C157" s="1">
        <v>30847</v>
      </c>
      <c r="D157" t="s">
        <v>26</v>
      </c>
      <c r="E157" t="s">
        <v>55</v>
      </c>
      <c r="F157" t="s">
        <v>21</v>
      </c>
      <c r="G157" t="s">
        <v>22</v>
      </c>
      <c r="H157" t="s">
        <v>23</v>
      </c>
      <c r="I157" t="s">
        <v>37</v>
      </c>
      <c r="J157" t="s">
        <v>90</v>
      </c>
    </row>
    <row r="158" spans="1:10" x14ac:dyDescent="0.25">
      <c r="A158" t="s">
        <v>288</v>
      </c>
      <c r="B158" s="2">
        <f t="shared" si="2"/>
        <v>1984</v>
      </c>
      <c r="C158" s="1">
        <v>30935</v>
      </c>
      <c r="D158" t="s">
        <v>26</v>
      </c>
      <c r="E158" t="s">
        <v>55</v>
      </c>
      <c r="F158" t="s">
        <v>21</v>
      </c>
      <c r="G158" t="s">
        <v>22</v>
      </c>
      <c r="H158" t="s">
        <v>23</v>
      </c>
      <c r="I158" t="s">
        <v>52</v>
      </c>
      <c r="J158" t="s">
        <v>44</v>
      </c>
    </row>
    <row r="159" spans="1:10" x14ac:dyDescent="0.25">
      <c r="A159" t="s">
        <v>289</v>
      </c>
      <c r="B159" s="2">
        <f t="shared" si="2"/>
        <v>1984</v>
      </c>
      <c r="C159" s="1">
        <v>30945</v>
      </c>
      <c r="D159" t="s">
        <v>26</v>
      </c>
      <c r="E159" t="s">
        <v>55</v>
      </c>
      <c r="F159" t="s">
        <v>21</v>
      </c>
      <c r="G159" t="s">
        <v>22</v>
      </c>
      <c r="H159" t="s">
        <v>23</v>
      </c>
      <c r="I159" t="s">
        <v>37</v>
      </c>
      <c r="J159" t="s">
        <v>31</v>
      </c>
    </row>
    <row r="160" spans="1:10" x14ac:dyDescent="0.25">
      <c r="A160" t="s">
        <v>290</v>
      </c>
      <c r="B160" s="2">
        <f t="shared" si="2"/>
        <v>1984</v>
      </c>
      <c r="C160" s="1">
        <v>30778</v>
      </c>
      <c r="D160" t="s">
        <v>26</v>
      </c>
      <c r="E160" t="s">
        <v>33</v>
      </c>
      <c r="F160" t="s">
        <v>21</v>
      </c>
      <c r="G160" t="s">
        <v>22</v>
      </c>
      <c r="H160" t="s">
        <v>23</v>
      </c>
      <c r="I160" t="s">
        <v>49</v>
      </c>
      <c r="J160" t="s">
        <v>90</v>
      </c>
    </row>
    <row r="161" spans="1:10" x14ac:dyDescent="0.25">
      <c r="A161" t="s">
        <v>291</v>
      </c>
      <c r="B161" s="2">
        <f t="shared" si="2"/>
        <v>1984</v>
      </c>
      <c r="C161" s="1">
        <v>30733</v>
      </c>
      <c r="D161" t="s">
        <v>26</v>
      </c>
      <c r="E161" t="s">
        <v>27</v>
      </c>
      <c r="F161" t="s">
        <v>21</v>
      </c>
      <c r="G161" t="s">
        <v>22</v>
      </c>
      <c r="H161" t="s">
        <v>23</v>
      </c>
      <c r="I161" t="s">
        <v>67</v>
      </c>
      <c r="J161" t="s">
        <v>31</v>
      </c>
    </row>
    <row r="162" spans="1:10" x14ac:dyDescent="0.25">
      <c r="A162" t="s">
        <v>292</v>
      </c>
      <c r="B162" s="2">
        <f t="shared" si="2"/>
        <v>1984</v>
      </c>
      <c r="C162" s="1">
        <v>30980</v>
      </c>
      <c r="D162" t="s">
        <v>26</v>
      </c>
      <c r="E162" t="s">
        <v>43</v>
      </c>
      <c r="F162" t="s">
        <v>21</v>
      </c>
      <c r="G162" t="s">
        <v>22</v>
      </c>
      <c r="H162" t="s">
        <v>23</v>
      </c>
      <c r="I162" t="s">
        <v>40</v>
      </c>
      <c r="J162" t="s">
        <v>90</v>
      </c>
    </row>
    <row r="163" spans="1:10" x14ac:dyDescent="0.25">
      <c r="A163" t="s">
        <v>293</v>
      </c>
      <c r="B163" s="2">
        <f t="shared" si="2"/>
        <v>1984</v>
      </c>
      <c r="C163" s="1">
        <v>30985</v>
      </c>
      <c r="D163" t="s">
        <v>26</v>
      </c>
      <c r="E163" t="s">
        <v>55</v>
      </c>
      <c r="F163" t="s">
        <v>21</v>
      </c>
      <c r="G163" t="s">
        <v>22</v>
      </c>
      <c r="H163" t="s">
        <v>23</v>
      </c>
      <c r="I163" t="s">
        <v>52</v>
      </c>
      <c r="J163" t="s">
        <v>90</v>
      </c>
    </row>
    <row r="164" spans="1:10" x14ac:dyDescent="0.25">
      <c r="A164" t="s">
        <v>294</v>
      </c>
      <c r="B164" s="2">
        <f t="shared" si="2"/>
        <v>1984</v>
      </c>
      <c r="C164" s="1">
        <v>30948</v>
      </c>
      <c r="D164" t="s">
        <v>26</v>
      </c>
      <c r="E164" t="s">
        <v>20</v>
      </c>
      <c r="F164" t="s">
        <v>21</v>
      </c>
      <c r="G164" t="s">
        <v>29</v>
      </c>
      <c r="H164" t="s">
        <v>104</v>
      </c>
      <c r="I164" t="s">
        <v>105</v>
      </c>
      <c r="J164" t="s">
        <v>31</v>
      </c>
    </row>
    <row r="165" spans="1:10" x14ac:dyDescent="0.25">
      <c r="A165" t="s">
        <v>295</v>
      </c>
      <c r="B165" s="2">
        <f t="shared" si="2"/>
        <v>1984</v>
      </c>
      <c r="C165" s="1">
        <v>30777</v>
      </c>
      <c r="D165" t="s">
        <v>26</v>
      </c>
      <c r="E165" t="s">
        <v>43</v>
      </c>
      <c r="F165" t="s">
        <v>21</v>
      </c>
      <c r="G165" t="s">
        <v>22</v>
      </c>
      <c r="H165" t="s">
        <v>23</v>
      </c>
      <c r="I165" t="s">
        <v>59</v>
      </c>
      <c r="J165" t="s">
        <v>31</v>
      </c>
    </row>
    <row r="166" spans="1:10" x14ac:dyDescent="0.25">
      <c r="A166" t="s">
        <v>296</v>
      </c>
      <c r="B166" s="2">
        <f t="shared" si="2"/>
        <v>1984</v>
      </c>
      <c r="C166" s="1">
        <v>30963</v>
      </c>
      <c r="D166" t="s">
        <v>26</v>
      </c>
      <c r="E166" t="s">
        <v>43</v>
      </c>
      <c r="F166" t="s">
        <v>21</v>
      </c>
      <c r="G166" t="s">
        <v>22</v>
      </c>
      <c r="H166" t="s">
        <v>23</v>
      </c>
      <c r="I166" t="s">
        <v>37</v>
      </c>
      <c r="J166" t="s">
        <v>90</v>
      </c>
    </row>
    <row r="167" spans="1:10" x14ac:dyDescent="0.25">
      <c r="A167" t="s">
        <v>298</v>
      </c>
      <c r="B167" s="2">
        <f t="shared" si="2"/>
        <v>1984</v>
      </c>
      <c r="C167" s="1">
        <v>30967</v>
      </c>
      <c r="D167" t="s">
        <v>26</v>
      </c>
      <c r="E167" t="s">
        <v>55</v>
      </c>
      <c r="F167" t="s">
        <v>21</v>
      </c>
      <c r="G167" t="s">
        <v>22</v>
      </c>
      <c r="H167" t="s">
        <v>23</v>
      </c>
      <c r="I167" t="s">
        <v>52</v>
      </c>
      <c r="J167" t="s">
        <v>90</v>
      </c>
    </row>
    <row r="168" spans="1:10" x14ac:dyDescent="0.25">
      <c r="A168" t="s">
        <v>300</v>
      </c>
      <c r="B168" s="2">
        <f t="shared" si="2"/>
        <v>1984</v>
      </c>
      <c r="C168" s="1">
        <v>30730</v>
      </c>
      <c r="D168" t="s">
        <v>26</v>
      </c>
      <c r="E168" t="s">
        <v>55</v>
      </c>
      <c r="F168" t="s">
        <v>21</v>
      </c>
      <c r="G168" t="s">
        <v>29</v>
      </c>
      <c r="H168" t="s">
        <v>84</v>
      </c>
      <c r="J168" t="s">
        <v>90</v>
      </c>
    </row>
    <row r="169" spans="1:10" x14ac:dyDescent="0.25">
      <c r="A169" t="s">
        <v>302</v>
      </c>
      <c r="B169" s="2">
        <f t="shared" si="2"/>
        <v>1984</v>
      </c>
      <c r="C169" s="1">
        <v>31006</v>
      </c>
      <c r="D169" t="s">
        <v>26</v>
      </c>
      <c r="E169" t="s">
        <v>20</v>
      </c>
      <c r="F169" t="s">
        <v>21</v>
      </c>
      <c r="G169" t="s">
        <v>22</v>
      </c>
      <c r="H169" t="s">
        <v>23</v>
      </c>
      <c r="I169" t="s">
        <v>49</v>
      </c>
      <c r="J169" t="s">
        <v>31</v>
      </c>
    </row>
    <row r="170" spans="1:10" x14ac:dyDescent="0.25">
      <c r="A170" t="s">
        <v>303</v>
      </c>
      <c r="B170" s="2">
        <f t="shared" si="2"/>
        <v>1984</v>
      </c>
      <c r="C170" s="1">
        <v>30960</v>
      </c>
      <c r="D170" t="s">
        <v>26</v>
      </c>
      <c r="E170" t="s">
        <v>43</v>
      </c>
      <c r="F170" t="s">
        <v>21</v>
      </c>
      <c r="G170" t="s">
        <v>29</v>
      </c>
      <c r="H170" t="s">
        <v>84</v>
      </c>
      <c r="J170" t="s">
        <v>31</v>
      </c>
    </row>
    <row r="171" spans="1:10" x14ac:dyDescent="0.25">
      <c r="A171" t="s">
        <v>304</v>
      </c>
      <c r="B171" s="2">
        <f t="shared" si="2"/>
        <v>1984</v>
      </c>
      <c r="C171" s="1">
        <v>30972</v>
      </c>
      <c r="D171" t="s">
        <v>26</v>
      </c>
      <c r="E171" t="s">
        <v>55</v>
      </c>
      <c r="F171" t="s">
        <v>21</v>
      </c>
      <c r="G171" t="s">
        <v>22</v>
      </c>
      <c r="H171" t="s">
        <v>23</v>
      </c>
      <c r="I171" t="s">
        <v>37</v>
      </c>
      <c r="J171" t="s">
        <v>90</v>
      </c>
    </row>
    <row r="172" spans="1:10" x14ac:dyDescent="0.25">
      <c r="A172" t="s">
        <v>306</v>
      </c>
      <c r="B172" s="2">
        <f t="shared" si="2"/>
        <v>1984</v>
      </c>
      <c r="C172" s="1">
        <v>30932</v>
      </c>
      <c r="D172" t="s">
        <v>26</v>
      </c>
      <c r="E172" t="s">
        <v>55</v>
      </c>
      <c r="F172" t="s">
        <v>21</v>
      </c>
      <c r="G172" t="s">
        <v>29</v>
      </c>
      <c r="H172" t="s">
        <v>84</v>
      </c>
      <c r="J172" t="s">
        <v>31</v>
      </c>
    </row>
    <row r="173" spans="1:10" x14ac:dyDescent="0.25">
      <c r="A173" t="s">
        <v>197</v>
      </c>
      <c r="B173" s="2">
        <f t="shared" si="2"/>
        <v>1985</v>
      </c>
      <c r="C173" s="1">
        <v>31134</v>
      </c>
      <c r="D173" t="s">
        <v>26</v>
      </c>
      <c r="E173" t="s">
        <v>64</v>
      </c>
      <c r="F173" t="s">
        <v>21</v>
      </c>
      <c r="G173" t="s">
        <v>22</v>
      </c>
      <c r="H173" t="s">
        <v>23</v>
      </c>
      <c r="I173" t="s">
        <v>49</v>
      </c>
      <c r="J173" t="s">
        <v>31</v>
      </c>
    </row>
    <row r="174" spans="1:10" x14ac:dyDescent="0.25">
      <c r="A174" t="s">
        <v>209</v>
      </c>
      <c r="B174" s="2">
        <f t="shared" si="2"/>
        <v>1985</v>
      </c>
      <c r="C174" s="1">
        <v>31367</v>
      </c>
      <c r="D174" t="s">
        <v>26</v>
      </c>
      <c r="E174" t="s">
        <v>33</v>
      </c>
      <c r="F174" t="s">
        <v>21</v>
      </c>
      <c r="G174" t="s">
        <v>29</v>
      </c>
      <c r="H174" t="s">
        <v>84</v>
      </c>
      <c r="J174" t="s">
        <v>46</v>
      </c>
    </row>
    <row r="175" spans="1:10" x14ac:dyDescent="0.25">
      <c r="A175" t="s">
        <v>233</v>
      </c>
      <c r="B175" s="2">
        <f t="shared" si="2"/>
        <v>1985</v>
      </c>
      <c r="C175" s="1">
        <v>31143</v>
      </c>
      <c r="D175" t="s">
        <v>26</v>
      </c>
      <c r="E175" t="s">
        <v>55</v>
      </c>
      <c r="F175" t="s">
        <v>21</v>
      </c>
      <c r="G175" t="s">
        <v>29</v>
      </c>
      <c r="H175" t="s">
        <v>84</v>
      </c>
      <c r="J175" t="s">
        <v>90</v>
      </c>
    </row>
    <row r="176" spans="1:10" x14ac:dyDescent="0.25">
      <c r="A176" t="s">
        <v>307</v>
      </c>
      <c r="B176" s="2">
        <f t="shared" si="2"/>
        <v>1985</v>
      </c>
      <c r="C176" s="1">
        <v>31386</v>
      </c>
      <c r="D176" t="s">
        <v>26</v>
      </c>
      <c r="E176" t="s">
        <v>48</v>
      </c>
      <c r="F176" t="s">
        <v>21</v>
      </c>
      <c r="G176" t="s">
        <v>22</v>
      </c>
      <c r="H176" t="s">
        <v>23</v>
      </c>
      <c r="I176" t="s">
        <v>24</v>
      </c>
      <c r="J176" t="s">
        <v>90</v>
      </c>
    </row>
    <row r="177" spans="1:10" x14ac:dyDescent="0.25">
      <c r="A177" t="s">
        <v>308</v>
      </c>
      <c r="B177" s="2">
        <f t="shared" si="2"/>
        <v>1985</v>
      </c>
      <c r="C177" s="1">
        <v>31095</v>
      </c>
      <c r="D177" t="s">
        <v>26</v>
      </c>
      <c r="E177" t="s">
        <v>33</v>
      </c>
      <c r="F177" t="s">
        <v>21</v>
      </c>
      <c r="G177" t="s">
        <v>29</v>
      </c>
      <c r="H177" t="s">
        <v>84</v>
      </c>
      <c r="J177" t="s">
        <v>31</v>
      </c>
    </row>
    <row r="178" spans="1:10" x14ac:dyDescent="0.25">
      <c r="A178" t="s">
        <v>310</v>
      </c>
      <c r="B178" s="2">
        <f t="shared" si="2"/>
        <v>1985</v>
      </c>
      <c r="C178" s="1">
        <v>31252</v>
      </c>
      <c r="D178" t="s">
        <v>26</v>
      </c>
      <c r="E178" t="s">
        <v>27</v>
      </c>
      <c r="F178" t="s">
        <v>21</v>
      </c>
      <c r="G178" t="s">
        <v>22</v>
      </c>
      <c r="H178" t="s">
        <v>23</v>
      </c>
      <c r="I178" t="s">
        <v>52</v>
      </c>
      <c r="J178" t="s">
        <v>31</v>
      </c>
    </row>
    <row r="179" spans="1:10" x14ac:dyDescent="0.25">
      <c r="A179" t="s">
        <v>311</v>
      </c>
      <c r="B179" s="2">
        <f t="shared" si="2"/>
        <v>1985</v>
      </c>
      <c r="C179" s="1">
        <v>31355</v>
      </c>
      <c r="D179" t="s">
        <v>26</v>
      </c>
      <c r="E179" t="s">
        <v>55</v>
      </c>
      <c r="F179" t="s">
        <v>21</v>
      </c>
      <c r="G179" t="s">
        <v>228</v>
      </c>
      <c r="H179" t="s">
        <v>228</v>
      </c>
      <c r="I179" t="s">
        <v>229</v>
      </c>
      <c r="J179" t="s">
        <v>44</v>
      </c>
    </row>
    <row r="180" spans="1:10" x14ac:dyDescent="0.25">
      <c r="A180" t="s">
        <v>312</v>
      </c>
      <c r="B180" s="2">
        <f t="shared" si="2"/>
        <v>1985</v>
      </c>
      <c r="C180" s="1">
        <v>31379</v>
      </c>
      <c r="D180" t="s">
        <v>26</v>
      </c>
      <c r="E180" t="s">
        <v>60</v>
      </c>
      <c r="F180" t="s">
        <v>21</v>
      </c>
      <c r="G180" t="s">
        <v>22</v>
      </c>
      <c r="H180" t="s">
        <v>23</v>
      </c>
      <c r="I180" t="s">
        <v>40</v>
      </c>
      <c r="J180" t="s">
        <v>90</v>
      </c>
    </row>
    <row r="181" spans="1:10" x14ac:dyDescent="0.25">
      <c r="A181" t="s">
        <v>314</v>
      </c>
      <c r="B181" s="2">
        <f t="shared" si="2"/>
        <v>1985</v>
      </c>
      <c r="C181" s="1">
        <v>31069</v>
      </c>
      <c r="D181" t="s">
        <v>26</v>
      </c>
      <c r="E181" t="s">
        <v>121</v>
      </c>
      <c r="F181" t="s">
        <v>21</v>
      </c>
      <c r="G181" t="s">
        <v>22</v>
      </c>
      <c r="H181" t="s">
        <v>23</v>
      </c>
      <c r="I181" t="s">
        <v>59</v>
      </c>
      <c r="J181" t="s">
        <v>31</v>
      </c>
    </row>
    <row r="182" spans="1:10" x14ac:dyDescent="0.25">
      <c r="A182" t="s">
        <v>315</v>
      </c>
      <c r="B182" s="2">
        <f t="shared" si="2"/>
        <v>1985</v>
      </c>
      <c r="C182" s="1">
        <v>31387</v>
      </c>
      <c r="D182" t="s">
        <v>26</v>
      </c>
      <c r="E182" t="s">
        <v>55</v>
      </c>
      <c r="F182" t="s">
        <v>21</v>
      </c>
      <c r="G182" t="s">
        <v>22</v>
      </c>
      <c r="H182" t="s">
        <v>23</v>
      </c>
      <c r="I182" t="s">
        <v>40</v>
      </c>
      <c r="J182" t="s">
        <v>31</v>
      </c>
    </row>
    <row r="183" spans="1:10" x14ac:dyDescent="0.25">
      <c r="A183" t="s">
        <v>316</v>
      </c>
      <c r="B183" s="2">
        <f t="shared" si="2"/>
        <v>1985</v>
      </c>
      <c r="C183" s="1">
        <v>31399</v>
      </c>
      <c r="D183" t="s">
        <v>26</v>
      </c>
      <c r="E183" t="s">
        <v>55</v>
      </c>
      <c r="F183" t="s">
        <v>21</v>
      </c>
      <c r="G183" t="s">
        <v>22</v>
      </c>
      <c r="H183" t="s">
        <v>23</v>
      </c>
      <c r="I183" t="s">
        <v>40</v>
      </c>
      <c r="J183" t="s">
        <v>44</v>
      </c>
    </row>
    <row r="184" spans="1:10" x14ac:dyDescent="0.25">
      <c r="A184" t="s">
        <v>317</v>
      </c>
      <c r="B184" s="2">
        <f t="shared" si="2"/>
        <v>1985</v>
      </c>
      <c r="C184" s="1">
        <v>31242</v>
      </c>
      <c r="D184" t="s">
        <v>26</v>
      </c>
      <c r="E184" t="s">
        <v>33</v>
      </c>
      <c r="F184" t="s">
        <v>21</v>
      </c>
      <c r="G184" t="s">
        <v>22</v>
      </c>
      <c r="H184" t="s">
        <v>23</v>
      </c>
      <c r="I184" t="s">
        <v>24</v>
      </c>
      <c r="J184" t="s">
        <v>44</v>
      </c>
    </row>
    <row r="185" spans="1:10" x14ac:dyDescent="0.25">
      <c r="A185" t="s">
        <v>318</v>
      </c>
      <c r="B185" s="2">
        <f t="shared" si="2"/>
        <v>1985</v>
      </c>
      <c r="C185" s="1">
        <v>31254</v>
      </c>
      <c r="D185" t="s">
        <v>26</v>
      </c>
      <c r="E185" t="s">
        <v>55</v>
      </c>
      <c r="F185" t="s">
        <v>21</v>
      </c>
      <c r="G185" t="s">
        <v>22</v>
      </c>
      <c r="H185" t="s">
        <v>23</v>
      </c>
      <c r="I185" t="s">
        <v>52</v>
      </c>
      <c r="J185" t="s">
        <v>44</v>
      </c>
    </row>
    <row r="186" spans="1:10" x14ac:dyDescent="0.25">
      <c r="A186" t="s">
        <v>319</v>
      </c>
      <c r="B186" s="2">
        <f t="shared" si="2"/>
        <v>1985</v>
      </c>
      <c r="C186" s="1">
        <v>31069</v>
      </c>
      <c r="D186" t="s">
        <v>26</v>
      </c>
      <c r="E186" t="s">
        <v>20</v>
      </c>
      <c r="F186" t="s">
        <v>21</v>
      </c>
      <c r="G186" t="s">
        <v>22</v>
      </c>
      <c r="H186" t="s">
        <v>23</v>
      </c>
      <c r="I186" t="s">
        <v>67</v>
      </c>
      <c r="J186" t="s">
        <v>31</v>
      </c>
    </row>
    <row r="187" spans="1:10" x14ac:dyDescent="0.25">
      <c r="A187" t="s">
        <v>320</v>
      </c>
      <c r="B187" s="2">
        <f t="shared" si="2"/>
        <v>1985</v>
      </c>
      <c r="C187" s="1">
        <v>31185</v>
      </c>
      <c r="D187" t="s">
        <v>26</v>
      </c>
      <c r="E187" t="s">
        <v>48</v>
      </c>
      <c r="F187" t="s">
        <v>21</v>
      </c>
      <c r="G187" t="s">
        <v>22</v>
      </c>
      <c r="H187" t="s">
        <v>23</v>
      </c>
      <c r="I187" t="s">
        <v>56</v>
      </c>
      <c r="J187" t="s">
        <v>44</v>
      </c>
    </row>
    <row r="188" spans="1:10" x14ac:dyDescent="0.25">
      <c r="A188" t="s">
        <v>152</v>
      </c>
      <c r="B188" s="2">
        <f t="shared" si="2"/>
        <v>1986</v>
      </c>
      <c r="C188" s="1">
        <v>31489</v>
      </c>
      <c r="D188" t="s">
        <v>26</v>
      </c>
      <c r="E188" t="s">
        <v>33</v>
      </c>
      <c r="F188" t="s">
        <v>21</v>
      </c>
      <c r="G188" t="s">
        <v>22</v>
      </c>
      <c r="H188" t="s">
        <v>23</v>
      </c>
      <c r="I188" t="s">
        <v>52</v>
      </c>
      <c r="J188" t="s">
        <v>31</v>
      </c>
    </row>
    <row r="189" spans="1:10" x14ac:dyDescent="0.25">
      <c r="A189" t="s">
        <v>301</v>
      </c>
      <c r="B189" s="2">
        <f t="shared" si="2"/>
        <v>1986</v>
      </c>
      <c r="C189" s="1">
        <v>31619</v>
      </c>
      <c r="D189" t="s">
        <v>26</v>
      </c>
      <c r="E189" t="s">
        <v>55</v>
      </c>
      <c r="F189" t="s">
        <v>21</v>
      </c>
      <c r="G189" t="s">
        <v>22</v>
      </c>
      <c r="H189" t="s">
        <v>23</v>
      </c>
      <c r="I189" t="s">
        <v>37</v>
      </c>
      <c r="J189" t="s">
        <v>31</v>
      </c>
    </row>
    <row r="190" spans="1:10" x14ac:dyDescent="0.25">
      <c r="A190" t="s">
        <v>321</v>
      </c>
      <c r="B190" s="2">
        <f t="shared" si="2"/>
        <v>1986</v>
      </c>
      <c r="C190" s="1">
        <v>31662</v>
      </c>
      <c r="D190" t="s">
        <v>26</v>
      </c>
      <c r="E190" t="s">
        <v>27</v>
      </c>
      <c r="F190" t="s">
        <v>21</v>
      </c>
      <c r="G190" t="s">
        <v>22</v>
      </c>
      <c r="H190" t="s">
        <v>23</v>
      </c>
      <c r="I190" t="s">
        <v>40</v>
      </c>
      <c r="J190" t="s">
        <v>31</v>
      </c>
    </row>
    <row r="191" spans="1:10" x14ac:dyDescent="0.25">
      <c r="A191" t="s">
        <v>322</v>
      </c>
      <c r="B191" s="2">
        <f t="shared" si="2"/>
        <v>1986</v>
      </c>
      <c r="C191" s="1">
        <v>31559</v>
      </c>
      <c r="D191" t="s">
        <v>26</v>
      </c>
      <c r="E191" t="s">
        <v>55</v>
      </c>
      <c r="F191" t="s">
        <v>21</v>
      </c>
      <c r="G191" t="s">
        <v>22</v>
      </c>
      <c r="H191" t="s">
        <v>23</v>
      </c>
      <c r="I191" t="s">
        <v>37</v>
      </c>
      <c r="J191" t="s">
        <v>44</v>
      </c>
    </row>
    <row r="192" spans="1:10" x14ac:dyDescent="0.25">
      <c r="A192" t="s">
        <v>323</v>
      </c>
      <c r="B192" s="2">
        <f t="shared" si="2"/>
        <v>1986</v>
      </c>
      <c r="C192" s="1">
        <v>31696</v>
      </c>
      <c r="D192" t="s">
        <v>26</v>
      </c>
      <c r="E192" t="s">
        <v>48</v>
      </c>
      <c r="F192" t="s">
        <v>21</v>
      </c>
      <c r="G192" t="s">
        <v>228</v>
      </c>
      <c r="H192" t="s">
        <v>228</v>
      </c>
      <c r="I192" t="s">
        <v>229</v>
      </c>
      <c r="J192" t="s">
        <v>44</v>
      </c>
    </row>
    <row r="193" spans="1:10" x14ac:dyDescent="0.25">
      <c r="A193" t="s">
        <v>324</v>
      </c>
      <c r="B193" s="2">
        <f t="shared" si="2"/>
        <v>1986</v>
      </c>
      <c r="C193" s="1">
        <v>31648</v>
      </c>
      <c r="D193" t="s">
        <v>26</v>
      </c>
      <c r="E193" t="s">
        <v>55</v>
      </c>
      <c r="F193" t="s">
        <v>21</v>
      </c>
      <c r="G193" t="s">
        <v>29</v>
      </c>
      <c r="H193" t="s">
        <v>84</v>
      </c>
      <c r="J193" t="s">
        <v>31</v>
      </c>
    </row>
    <row r="194" spans="1:10" x14ac:dyDescent="0.25">
      <c r="A194" t="s">
        <v>325</v>
      </c>
      <c r="B194" s="2">
        <f t="shared" ref="B194:B257" si="3">YEAR(C194)</f>
        <v>1986</v>
      </c>
      <c r="C194" s="1">
        <v>31758</v>
      </c>
      <c r="D194" t="s">
        <v>26</v>
      </c>
      <c r="E194" t="s">
        <v>55</v>
      </c>
      <c r="F194" t="s">
        <v>21</v>
      </c>
      <c r="G194" t="s">
        <v>22</v>
      </c>
      <c r="H194" t="s">
        <v>23</v>
      </c>
      <c r="I194" t="s">
        <v>59</v>
      </c>
      <c r="J194" t="s">
        <v>90</v>
      </c>
    </row>
    <row r="195" spans="1:10" x14ac:dyDescent="0.25">
      <c r="A195" t="s">
        <v>326</v>
      </c>
      <c r="B195" s="2">
        <f t="shared" si="3"/>
        <v>1986</v>
      </c>
      <c r="C195" s="1">
        <v>31663</v>
      </c>
      <c r="D195" t="s">
        <v>26</v>
      </c>
      <c r="E195" t="s">
        <v>27</v>
      </c>
      <c r="F195" t="s">
        <v>21</v>
      </c>
      <c r="G195" t="s">
        <v>22</v>
      </c>
      <c r="H195" t="s">
        <v>23</v>
      </c>
      <c r="I195" t="s">
        <v>40</v>
      </c>
      <c r="J195" t="s">
        <v>90</v>
      </c>
    </row>
    <row r="196" spans="1:10" x14ac:dyDescent="0.25">
      <c r="A196" t="s">
        <v>328</v>
      </c>
      <c r="B196" s="2">
        <f t="shared" si="3"/>
        <v>1986</v>
      </c>
      <c r="C196" s="1">
        <v>31579</v>
      </c>
      <c r="D196" t="s">
        <v>26</v>
      </c>
      <c r="E196" t="s">
        <v>27</v>
      </c>
      <c r="F196" t="s">
        <v>21</v>
      </c>
      <c r="G196" t="s">
        <v>22</v>
      </c>
      <c r="H196" t="s">
        <v>23</v>
      </c>
      <c r="I196" t="s">
        <v>67</v>
      </c>
      <c r="J196" t="s">
        <v>31</v>
      </c>
    </row>
    <row r="197" spans="1:10" x14ac:dyDescent="0.25">
      <c r="A197" t="s">
        <v>329</v>
      </c>
      <c r="B197" s="2">
        <f t="shared" si="3"/>
        <v>1986</v>
      </c>
      <c r="C197" s="1">
        <v>31632</v>
      </c>
      <c r="D197" t="s">
        <v>26</v>
      </c>
      <c r="E197" t="s">
        <v>43</v>
      </c>
      <c r="F197" t="s">
        <v>21</v>
      </c>
      <c r="G197" t="s">
        <v>22</v>
      </c>
      <c r="H197" t="s">
        <v>23</v>
      </c>
      <c r="I197" t="s">
        <v>37</v>
      </c>
      <c r="J197" t="s">
        <v>90</v>
      </c>
    </row>
    <row r="198" spans="1:10" x14ac:dyDescent="0.25">
      <c r="A198" t="s">
        <v>330</v>
      </c>
      <c r="B198" s="2">
        <f t="shared" si="3"/>
        <v>1986</v>
      </c>
      <c r="C198" s="1">
        <v>31472</v>
      </c>
      <c r="D198" t="s">
        <v>26</v>
      </c>
      <c r="E198" t="s">
        <v>43</v>
      </c>
      <c r="F198" t="s">
        <v>21</v>
      </c>
      <c r="G198" t="s">
        <v>22</v>
      </c>
      <c r="H198" t="s">
        <v>23</v>
      </c>
      <c r="I198" t="s">
        <v>67</v>
      </c>
      <c r="J198" t="s">
        <v>44</v>
      </c>
    </row>
    <row r="199" spans="1:10" x14ac:dyDescent="0.25">
      <c r="A199" t="s">
        <v>331</v>
      </c>
      <c r="B199" s="2">
        <f t="shared" si="3"/>
        <v>1986</v>
      </c>
      <c r="C199" s="1">
        <v>31746</v>
      </c>
      <c r="D199" t="s">
        <v>26</v>
      </c>
      <c r="E199" t="s">
        <v>43</v>
      </c>
      <c r="F199" t="s">
        <v>21</v>
      </c>
      <c r="G199" t="s">
        <v>22</v>
      </c>
      <c r="H199" t="s">
        <v>23</v>
      </c>
      <c r="I199" t="s">
        <v>59</v>
      </c>
      <c r="J199" t="s">
        <v>44</v>
      </c>
    </row>
    <row r="200" spans="1:10" x14ac:dyDescent="0.25">
      <c r="A200" t="s">
        <v>332</v>
      </c>
      <c r="B200" s="2">
        <f t="shared" si="3"/>
        <v>1986</v>
      </c>
      <c r="C200" s="1">
        <v>31537</v>
      </c>
      <c r="D200" t="s">
        <v>26</v>
      </c>
      <c r="E200" t="s">
        <v>33</v>
      </c>
      <c r="F200" t="s">
        <v>21</v>
      </c>
      <c r="G200" t="s">
        <v>29</v>
      </c>
      <c r="H200" t="s">
        <v>84</v>
      </c>
      <c r="J200" t="s">
        <v>31</v>
      </c>
    </row>
    <row r="201" spans="1:10" x14ac:dyDescent="0.25">
      <c r="A201" t="s">
        <v>334</v>
      </c>
      <c r="B201" s="2">
        <f t="shared" si="3"/>
        <v>1986</v>
      </c>
      <c r="C201" s="1">
        <v>31632</v>
      </c>
      <c r="D201" t="s">
        <v>19</v>
      </c>
      <c r="E201" t="s">
        <v>20</v>
      </c>
      <c r="F201" t="s">
        <v>21</v>
      </c>
      <c r="G201" t="s">
        <v>22</v>
      </c>
      <c r="H201" t="s">
        <v>23</v>
      </c>
      <c r="I201" t="s">
        <v>49</v>
      </c>
      <c r="J201" t="s">
        <v>31</v>
      </c>
    </row>
    <row r="202" spans="1:10" x14ac:dyDescent="0.25">
      <c r="A202" t="s">
        <v>335</v>
      </c>
      <c r="B202" s="2">
        <f t="shared" si="3"/>
        <v>1986</v>
      </c>
      <c r="C202" s="1">
        <v>31729</v>
      </c>
      <c r="D202" t="s">
        <v>26</v>
      </c>
      <c r="E202" t="s">
        <v>48</v>
      </c>
      <c r="F202" t="s">
        <v>21</v>
      </c>
      <c r="G202" t="s">
        <v>29</v>
      </c>
      <c r="H202" t="s">
        <v>84</v>
      </c>
      <c r="J202" t="s">
        <v>44</v>
      </c>
    </row>
    <row r="203" spans="1:10" x14ac:dyDescent="0.25">
      <c r="A203" t="s">
        <v>337</v>
      </c>
      <c r="B203" s="2">
        <f t="shared" si="3"/>
        <v>1986</v>
      </c>
      <c r="C203" s="1">
        <v>31436</v>
      </c>
      <c r="D203" t="s">
        <v>19</v>
      </c>
      <c r="E203" t="s">
        <v>43</v>
      </c>
      <c r="F203" t="s">
        <v>21</v>
      </c>
      <c r="G203" t="s">
        <v>22</v>
      </c>
      <c r="H203" t="s">
        <v>23</v>
      </c>
      <c r="I203" t="s">
        <v>52</v>
      </c>
      <c r="J203" t="s">
        <v>31</v>
      </c>
    </row>
    <row r="204" spans="1:10" x14ac:dyDescent="0.25">
      <c r="A204" t="s">
        <v>338</v>
      </c>
      <c r="B204" s="2">
        <f t="shared" si="3"/>
        <v>1986</v>
      </c>
      <c r="C204" s="1">
        <v>31528</v>
      </c>
      <c r="D204" t="s">
        <v>26</v>
      </c>
      <c r="E204" t="s">
        <v>48</v>
      </c>
      <c r="F204" t="s">
        <v>21</v>
      </c>
      <c r="G204" t="s">
        <v>22</v>
      </c>
      <c r="H204" t="s">
        <v>23</v>
      </c>
      <c r="I204" t="s">
        <v>59</v>
      </c>
      <c r="J204" t="s">
        <v>31</v>
      </c>
    </row>
    <row r="205" spans="1:10" x14ac:dyDescent="0.25">
      <c r="A205" t="s">
        <v>340</v>
      </c>
      <c r="B205" s="2">
        <f t="shared" si="3"/>
        <v>1986</v>
      </c>
      <c r="C205" s="1">
        <v>31626</v>
      </c>
      <c r="D205" t="s">
        <v>26</v>
      </c>
      <c r="E205" t="s">
        <v>48</v>
      </c>
      <c r="F205" t="s">
        <v>21</v>
      </c>
      <c r="G205" t="s">
        <v>22</v>
      </c>
      <c r="H205" t="s">
        <v>23</v>
      </c>
      <c r="I205" t="s">
        <v>24</v>
      </c>
      <c r="J205" t="s">
        <v>90</v>
      </c>
    </row>
    <row r="206" spans="1:10" x14ac:dyDescent="0.25">
      <c r="A206" t="s">
        <v>341</v>
      </c>
      <c r="B206" s="2">
        <f t="shared" si="3"/>
        <v>1986</v>
      </c>
      <c r="C206" s="1">
        <v>31507</v>
      </c>
      <c r="D206" t="s">
        <v>26</v>
      </c>
      <c r="E206" t="s">
        <v>48</v>
      </c>
      <c r="F206" t="s">
        <v>21</v>
      </c>
      <c r="G206" t="s">
        <v>22</v>
      </c>
      <c r="H206" t="s">
        <v>23</v>
      </c>
      <c r="I206" t="s">
        <v>40</v>
      </c>
      <c r="J206" t="s">
        <v>31</v>
      </c>
    </row>
    <row r="207" spans="1:10" x14ac:dyDescent="0.25">
      <c r="A207" t="s">
        <v>343</v>
      </c>
      <c r="B207" s="2">
        <f t="shared" si="3"/>
        <v>1986</v>
      </c>
      <c r="C207" s="1">
        <v>31734</v>
      </c>
      <c r="D207" t="s">
        <v>26</v>
      </c>
      <c r="E207" t="s">
        <v>33</v>
      </c>
      <c r="F207" t="s">
        <v>21</v>
      </c>
      <c r="G207" t="s">
        <v>22</v>
      </c>
      <c r="H207" t="s">
        <v>23</v>
      </c>
      <c r="I207" t="s">
        <v>56</v>
      </c>
      <c r="J207" t="s">
        <v>31</v>
      </c>
    </row>
    <row r="208" spans="1:10" x14ac:dyDescent="0.25">
      <c r="A208" t="s">
        <v>344</v>
      </c>
      <c r="B208" s="2">
        <f t="shared" si="3"/>
        <v>1986</v>
      </c>
      <c r="C208" s="1">
        <v>31548</v>
      </c>
      <c r="D208" t="s">
        <v>26</v>
      </c>
      <c r="E208" t="s">
        <v>55</v>
      </c>
      <c r="F208" t="s">
        <v>21</v>
      </c>
      <c r="G208" t="s">
        <v>22</v>
      </c>
      <c r="H208" t="s">
        <v>23</v>
      </c>
      <c r="I208" t="s">
        <v>56</v>
      </c>
      <c r="J208" t="s">
        <v>44</v>
      </c>
    </row>
    <row r="209" spans="1:10" x14ac:dyDescent="0.25">
      <c r="A209" t="s">
        <v>345</v>
      </c>
      <c r="B209" s="2">
        <f t="shared" si="3"/>
        <v>1986</v>
      </c>
      <c r="C209" s="1">
        <v>31766</v>
      </c>
      <c r="D209" t="s">
        <v>26</v>
      </c>
      <c r="E209" t="s">
        <v>43</v>
      </c>
      <c r="F209" t="s">
        <v>21</v>
      </c>
      <c r="G209" t="s">
        <v>22</v>
      </c>
      <c r="H209" t="s">
        <v>23</v>
      </c>
      <c r="I209" t="s">
        <v>59</v>
      </c>
      <c r="J209" t="s">
        <v>132</v>
      </c>
    </row>
    <row r="210" spans="1:10" x14ac:dyDescent="0.25">
      <c r="A210" t="s">
        <v>346</v>
      </c>
      <c r="B210" s="2">
        <f t="shared" si="3"/>
        <v>1986</v>
      </c>
      <c r="C210" s="1">
        <v>31773</v>
      </c>
      <c r="D210" t="s">
        <v>26</v>
      </c>
      <c r="E210" t="s">
        <v>55</v>
      </c>
      <c r="F210" t="s">
        <v>21</v>
      </c>
      <c r="G210" t="s">
        <v>22</v>
      </c>
      <c r="H210" t="s">
        <v>23</v>
      </c>
      <c r="I210" t="s">
        <v>37</v>
      </c>
      <c r="J210" t="s">
        <v>31</v>
      </c>
    </row>
    <row r="211" spans="1:10" x14ac:dyDescent="0.25">
      <c r="A211" t="s">
        <v>347</v>
      </c>
      <c r="B211" s="2">
        <f t="shared" si="3"/>
        <v>1986</v>
      </c>
      <c r="C211" s="1">
        <v>31702</v>
      </c>
      <c r="D211" t="s">
        <v>26</v>
      </c>
      <c r="E211" t="s">
        <v>55</v>
      </c>
      <c r="F211" t="s">
        <v>21</v>
      </c>
      <c r="G211" t="s">
        <v>22</v>
      </c>
      <c r="H211" t="s">
        <v>23</v>
      </c>
      <c r="I211" t="s">
        <v>52</v>
      </c>
      <c r="J211" t="s">
        <v>90</v>
      </c>
    </row>
    <row r="212" spans="1:10" x14ac:dyDescent="0.25">
      <c r="A212" t="s">
        <v>348</v>
      </c>
      <c r="B212" s="2">
        <f t="shared" si="3"/>
        <v>1986</v>
      </c>
      <c r="C212" s="1">
        <v>31663</v>
      </c>
      <c r="D212" t="s">
        <v>26</v>
      </c>
      <c r="E212" t="s">
        <v>27</v>
      </c>
      <c r="F212" t="s">
        <v>21</v>
      </c>
      <c r="G212" t="s">
        <v>29</v>
      </c>
      <c r="H212" t="s">
        <v>84</v>
      </c>
      <c r="J212" t="s">
        <v>31</v>
      </c>
    </row>
    <row r="213" spans="1:10" x14ac:dyDescent="0.25">
      <c r="A213" t="s">
        <v>111</v>
      </c>
      <c r="B213" s="2">
        <f t="shared" si="3"/>
        <v>1987</v>
      </c>
      <c r="C213" s="1">
        <v>31968</v>
      </c>
      <c r="D213" t="s">
        <v>26</v>
      </c>
      <c r="E213" t="s">
        <v>43</v>
      </c>
      <c r="F213" t="s">
        <v>21</v>
      </c>
      <c r="G213" t="s">
        <v>22</v>
      </c>
      <c r="H213" t="s">
        <v>23</v>
      </c>
      <c r="I213" t="s">
        <v>59</v>
      </c>
      <c r="J213" t="s">
        <v>90</v>
      </c>
    </row>
    <row r="214" spans="1:10" x14ac:dyDescent="0.25">
      <c r="A214" t="s">
        <v>199</v>
      </c>
      <c r="B214" s="2">
        <f t="shared" si="3"/>
        <v>1987</v>
      </c>
      <c r="C214" s="1">
        <v>32008</v>
      </c>
      <c r="D214" t="s">
        <v>26</v>
      </c>
      <c r="E214" t="s">
        <v>55</v>
      </c>
      <c r="F214" t="s">
        <v>21</v>
      </c>
      <c r="G214" t="s">
        <v>22</v>
      </c>
      <c r="H214" t="s">
        <v>23</v>
      </c>
      <c r="I214" t="s">
        <v>67</v>
      </c>
      <c r="J214" t="s">
        <v>132</v>
      </c>
    </row>
    <row r="215" spans="1:10" x14ac:dyDescent="0.25">
      <c r="A215" t="s">
        <v>336</v>
      </c>
      <c r="B215" s="2">
        <f t="shared" si="3"/>
        <v>1987</v>
      </c>
      <c r="C215" s="1">
        <v>31944</v>
      </c>
      <c r="D215" t="s">
        <v>26</v>
      </c>
      <c r="E215" t="s">
        <v>55</v>
      </c>
      <c r="F215" t="s">
        <v>21</v>
      </c>
      <c r="G215" t="s">
        <v>22</v>
      </c>
      <c r="H215" t="s">
        <v>23</v>
      </c>
      <c r="I215" t="s">
        <v>67</v>
      </c>
      <c r="J215" t="s">
        <v>31</v>
      </c>
    </row>
    <row r="216" spans="1:10" x14ac:dyDescent="0.25">
      <c r="A216" t="s">
        <v>354</v>
      </c>
      <c r="B216" s="2">
        <f t="shared" si="3"/>
        <v>1987</v>
      </c>
      <c r="C216" s="1">
        <v>31959</v>
      </c>
      <c r="D216" t="s">
        <v>26</v>
      </c>
      <c r="E216" t="s">
        <v>55</v>
      </c>
      <c r="F216" t="s">
        <v>21</v>
      </c>
      <c r="G216" t="s">
        <v>22</v>
      </c>
      <c r="H216" t="s">
        <v>23</v>
      </c>
      <c r="I216" t="s">
        <v>37</v>
      </c>
      <c r="J216" t="s">
        <v>31</v>
      </c>
    </row>
    <row r="217" spans="1:10" x14ac:dyDescent="0.25">
      <c r="A217" t="s">
        <v>356</v>
      </c>
      <c r="B217" s="2">
        <f t="shared" si="3"/>
        <v>1987</v>
      </c>
      <c r="C217" s="1">
        <v>32014</v>
      </c>
      <c r="D217" t="s">
        <v>26</v>
      </c>
      <c r="E217" t="s">
        <v>43</v>
      </c>
      <c r="F217" t="s">
        <v>21</v>
      </c>
      <c r="G217" t="s">
        <v>22</v>
      </c>
      <c r="H217" t="s">
        <v>23</v>
      </c>
      <c r="I217" t="s">
        <v>24</v>
      </c>
      <c r="J217" t="s">
        <v>31</v>
      </c>
    </row>
    <row r="218" spans="1:10" x14ac:dyDescent="0.25">
      <c r="A218" t="s">
        <v>357</v>
      </c>
      <c r="B218" s="2">
        <f t="shared" si="3"/>
        <v>1987</v>
      </c>
      <c r="C218" s="1">
        <v>32003</v>
      </c>
      <c r="D218" t="s">
        <v>26</v>
      </c>
      <c r="E218" t="s">
        <v>60</v>
      </c>
      <c r="F218" t="s">
        <v>21</v>
      </c>
      <c r="G218" t="s">
        <v>29</v>
      </c>
      <c r="H218" t="s">
        <v>84</v>
      </c>
      <c r="J218" t="s">
        <v>90</v>
      </c>
    </row>
    <row r="219" spans="1:10" x14ac:dyDescent="0.25">
      <c r="A219" t="s">
        <v>358</v>
      </c>
      <c r="B219" s="2">
        <f t="shared" si="3"/>
        <v>1987</v>
      </c>
      <c r="C219" s="1">
        <v>31873</v>
      </c>
      <c r="D219" t="s">
        <v>26</v>
      </c>
      <c r="E219" t="s">
        <v>43</v>
      </c>
      <c r="F219" t="s">
        <v>21</v>
      </c>
      <c r="G219" t="s">
        <v>22</v>
      </c>
      <c r="H219" t="s">
        <v>23</v>
      </c>
      <c r="I219" t="s">
        <v>37</v>
      </c>
      <c r="J219" t="s">
        <v>132</v>
      </c>
    </row>
    <row r="220" spans="1:10" x14ac:dyDescent="0.25">
      <c r="A220" t="s">
        <v>359</v>
      </c>
      <c r="B220" s="2">
        <f t="shared" si="3"/>
        <v>1987</v>
      </c>
      <c r="C220" s="1">
        <v>32003</v>
      </c>
      <c r="D220" t="s">
        <v>26</v>
      </c>
      <c r="E220" t="s">
        <v>33</v>
      </c>
      <c r="F220" t="s">
        <v>21</v>
      </c>
      <c r="G220" t="s">
        <v>22</v>
      </c>
      <c r="H220" t="s">
        <v>23</v>
      </c>
      <c r="I220" t="s">
        <v>49</v>
      </c>
      <c r="J220" t="s">
        <v>31</v>
      </c>
    </row>
    <row r="221" spans="1:10" x14ac:dyDescent="0.25">
      <c r="A221" t="s">
        <v>361</v>
      </c>
      <c r="B221" s="2">
        <f t="shared" si="3"/>
        <v>1987</v>
      </c>
      <c r="C221" s="1">
        <v>31882</v>
      </c>
      <c r="D221" t="s">
        <v>26</v>
      </c>
      <c r="E221" t="s">
        <v>55</v>
      </c>
      <c r="F221" t="s">
        <v>21</v>
      </c>
      <c r="G221" t="s">
        <v>22</v>
      </c>
      <c r="H221" t="s">
        <v>23</v>
      </c>
      <c r="I221" t="s">
        <v>49</v>
      </c>
      <c r="J221" t="s">
        <v>31</v>
      </c>
    </row>
    <row r="222" spans="1:10" x14ac:dyDescent="0.25">
      <c r="A222" t="s">
        <v>363</v>
      </c>
      <c r="B222" s="2">
        <f t="shared" si="3"/>
        <v>1987</v>
      </c>
      <c r="C222" s="1">
        <v>31858</v>
      </c>
      <c r="D222" t="s">
        <v>26</v>
      </c>
      <c r="E222" t="s">
        <v>60</v>
      </c>
      <c r="F222" t="s">
        <v>21</v>
      </c>
      <c r="G222" t="s">
        <v>22</v>
      </c>
      <c r="H222" t="s">
        <v>23</v>
      </c>
      <c r="I222" t="s">
        <v>59</v>
      </c>
      <c r="J222" t="s">
        <v>31</v>
      </c>
    </row>
    <row r="223" spans="1:10" x14ac:dyDescent="0.25">
      <c r="A223" t="s">
        <v>364</v>
      </c>
      <c r="B223" s="2">
        <f t="shared" si="3"/>
        <v>1987</v>
      </c>
      <c r="C223" s="1">
        <v>31885</v>
      </c>
      <c r="D223" t="s">
        <v>26</v>
      </c>
      <c r="E223" t="s">
        <v>64</v>
      </c>
      <c r="F223" t="s">
        <v>21</v>
      </c>
      <c r="G223" t="s">
        <v>29</v>
      </c>
      <c r="H223" t="s">
        <v>84</v>
      </c>
      <c r="J223" t="s">
        <v>31</v>
      </c>
    </row>
    <row r="224" spans="1:10" x14ac:dyDescent="0.25">
      <c r="A224" t="s">
        <v>366</v>
      </c>
      <c r="B224" s="2">
        <f t="shared" si="3"/>
        <v>1987</v>
      </c>
      <c r="C224" s="1">
        <v>31888</v>
      </c>
      <c r="D224" t="s">
        <v>26</v>
      </c>
      <c r="E224" t="s">
        <v>43</v>
      </c>
      <c r="F224" t="s">
        <v>21</v>
      </c>
      <c r="G224" t="s">
        <v>22</v>
      </c>
      <c r="H224" t="s">
        <v>23</v>
      </c>
      <c r="I224" t="s">
        <v>67</v>
      </c>
      <c r="J224" t="s">
        <v>31</v>
      </c>
    </row>
    <row r="225" spans="1:10" x14ac:dyDescent="0.25">
      <c r="A225" t="s">
        <v>367</v>
      </c>
      <c r="B225" s="2">
        <f t="shared" si="3"/>
        <v>1987</v>
      </c>
      <c r="C225" s="1">
        <v>31852</v>
      </c>
      <c r="D225" t="s">
        <v>26</v>
      </c>
      <c r="E225" t="s">
        <v>55</v>
      </c>
      <c r="F225" t="s">
        <v>21</v>
      </c>
      <c r="G225" t="s">
        <v>22</v>
      </c>
      <c r="H225" t="s">
        <v>23</v>
      </c>
      <c r="I225" t="s">
        <v>37</v>
      </c>
      <c r="J225" t="s">
        <v>44</v>
      </c>
    </row>
    <row r="226" spans="1:10" x14ac:dyDescent="0.25">
      <c r="A226" t="s">
        <v>368</v>
      </c>
      <c r="B226" s="2">
        <f t="shared" si="3"/>
        <v>1987</v>
      </c>
      <c r="C226" s="1">
        <v>31813</v>
      </c>
      <c r="D226" t="s">
        <v>26</v>
      </c>
      <c r="E226" t="s">
        <v>48</v>
      </c>
      <c r="F226" t="s">
        <v>21</v>
      </c>
      <c r="G226" t="s">
        <v>22</v>
      </c>
      <c r="H226" t="s">
        <v>23</v>
      </c>
      <c r="I226" t="s">
        <v>40</v>
      </c>
      <c r="J226" t="s">
        <v>44</v>
      </c>
    </row>
    <row r="227" spans="1:10" x14ac:dyDescent="0.25">
      <c r="A227" t="s">
        <v>370</v>
      </c>
      <c r="B227" s="2">
        <f t="shared" si="3"/>
        <v>1987</v>
      </c>
      <c r="C227" s="1">
        <v>32086</v>
      </c>
      <c r="D227" t="s">
        <v>26</v>
      </c>
      <c r="E227" t="s">
        <v>60</v>
      </c>
      <c r="F227" t="s">
        <v>21</v>
      </c>
      <c r="G227" t="s">
        <v>22</v>
      </c>
      <c r="H227" t="s">
        <v>23</v>
      </c>
      <c r="I227" t="s">
        <v>56</v>
      </c>
      <c r="J227" t="s">
        <v>44</v>
      </c>
    </row>
    <row r="228" spans="1:10" x14ac:dyDescent="0.25">
      <c r="A228" t="s">
        <v>372</v>
      </c>
      <c r="B228" s="2">
        <f t="shared" si="3"/>
        <v>1987</v>
      </c>
      <c r="C228" s="1">
        <v>31823</v>
      </c>
      <c r="D228" t="s">
        <v>26</v>
      </c>
      <c r="E228" t="s">
        <v>55</v>
      </c>
      <c r="F228" t="s">
        <v>21</v>
      </c>
      <c r="G228" t="s">
        <v>22</v>
      </c>
      <c r="H228" t="s">
        <v>23</v>
      </c>
      <c r="I228" t="s">
        <v>49</v>
      </c>
      <c r="J228" t="s">
        <v>31</v>
      </c>
    </row>
    <row r="229" spans="1:10" x14ac:dyDescent="0.25">
      <c r="A229" t="s">
        <v>374</v>
      </c>
      <c r="B229" s="2">
        <f t="shared" si="3"/>
        <v>1987</v>
      </c>
      <c r="C229" s="1">
        <v>31819</v>
      </c>
      <c r="D229" t="s">
        <v>26</v>
      </c>
      <c r="E229" t="s">
        <v>33</v>
      </c>
      <c r="F229" t="s">
        <v>21</v>
      </c>
      <c r="G229" t="s">
        <v>29</v>
      </c>
      <c r="H229" t="s">
        <v>84</v>
      </c>
      <c r="J229" t="s">
        <v>31</v>
      </c>
    </row>
    <row r="230" spans="1:10" x14ac:dyDescent="0.25">
      <c r="A230" t="s">
        <v>375</v>
      </c>
      <c r="B230" s="2">
        <f t="shared" si="3"/>
        <v>1987</v>
      </c>
      <c r="C230" s="1">
        <v>32042</v>
      </c>
      <c r="D230" t="s">
        <v>26</v>
      </c>
      <c r="E230" t="s">
        <v>55</v>
      </c>
      <c r="F230" t="s">
        <v>21</v>
      </c>
      <c r="G230" t="s">
        <v>22</v>
      </c>
      <c r="H230" t="s">
        <v>23</v>
      </c>
      <c r="I230" t="s">
        <v>59</v>
      </c>
      <c r="J230" t="s">
        <v>31</v>
      </c>
    </row>
    <row r="231" spans="1:10" x14ac:dyDescent="0.25">
      <c r="A231" t="s">
        <v>376</v>
      </c>
      <c r="B231" s="2">
        <f t="shared" si="3"/>
        <v>1987</v>
      </c>
      <c r="C231" s="1">
        <v>31873</v>
      </c>
      <c r="D231" t="s">
        <v>26</v>
      </c>
      <c r="E231" t="s">
        <v>20</v>
      </c>
      <c r="F231" t="s">
        <v>21</v>
      </c>
      <c r="G231" t="s">
        <v>22</v>
      </c>
      <c r="H231" t="s">
        <v>23</v>
      </c>
      <c r="I231" t="s">
        <v>56</v>
      </c>
      <c r="J231" t="s">
        <v>31</v>
      </c>
    </row>
    <row r="232" spans="1:10" x14ac:dyDescent="0.25">
      <c r="A232" t="s">
        <v>377</v>
      </c>
      <c r="B232" s="2">
        <f t="shared" si="3"/>
        <v>1987</v>
      </c>
      <c r="C232" s="1">
        <v>31980</v>
      </c>
      <c r="D232" t="s">
        <v>26</v>
      </c>
      <c r="E232" t="s">
        <v>43</v>
      </c>
      <c r="F232" t="s">
        <v>21</v>
      </c>
      <c r="G232" t="s">
        <v>22</v>
      </c>
      <c r="H232" t="s">
        <v>23</v>
      </c>
      <c r="I232" t="s">
        <v>56</v>
      </c>
      <c r="J232" t="s">
        <v>90</v>
      </c>
    </row>
    <row r="233" spans="1:10" x14ac:dyDescent="0.25">
      <c r="A233" t="s">
        <v>378</v>
      </c>
      <c r="B233" s="2">
        <f t="shared" si="3"/>
        <v>1987</v>
      </c>
      <c r="C233" s="1">
        <v>32090</v>
      </c>
      <c r="D233" t="s">
        <v>26</v>
      </c>
      <c r="E233" t="s">
        <v>48</v>
      </c>
      <c r="F233" t="s">
        <v>21</v>
      </c>
      <c r="G233" t="s">
        <v>22</v>
      </c>
      <c r="H233" t="s">
        <v>23</v>
      </c>
      <c r="I233" t="s">
        <v>56</v>
      </c>
      <c r="J233" t="s">
        <v>90</v>
      </c>
    </row>
    <row r="234" spans="1:10" x14ac:dyDescent="0.25">
      <c r="A234" t="s">
        <v>380</v>
      </c>
      <c r="B234" s="2">
        <f t="shared" si="3"/>
        <v>1987</v>
      </c>
      <c r="C234" s="1">
        <v>32019</v>
      </c>
      <c r="D234" t="s">
        <v>26</v>
      </c>
      <c r="E234" t="s">
        <v>55</v>
      </c>
      <c r="F234" t="s">
        <v>21</v>
      </c>
      <c r="G234" t="s">
        <v>29</v>
      </c>
      <c r="H234" t="s">
        <v>84</v>
      </c>
      <c r="J234" t="s">
        <v>90</v>
      </c>
    </row>
    <row r="235" spans="1:10" x14ac:dyDescent="0.25">
      <c r="A235" t="s">
        <v>381</v>
      </c>
      <c r="B235" s="2">
        <f t="shared" si="3"/>
        <v>1987</v>
      </c>
      <c r="C235" s="1">
        <v>31968</v>
      </c>
      <c r="D235" t="s">
        <v>26</v>
      </c>
      <c r="E235" t="s">
        <v>43</v>
      </c>
      <c r="F235" t="s">
        <v>21</v>
      </c>
      <c r="G235" t="s">
        <v>22</v>
      </c>
      <c r="H235" t="s">
        <v>23</v>
      </c>
      <c r="I235" t="s">
        <v>49</v>
      </c>
      <c r="J235" t="s">
        <v>90</v>
      </c>
    </row>
    <row r="236" spans="1:10" x14ac:dyDescent="0.25">
      <c r="A236" t="s">
        <v>382</v>
      </c>
      <c r="B236" s="2">
        <f t="shared" si="3"/>
        <v>1987</v>
      </c>
      <c r="C236" s="1">
        <v>32120</v>
      </c>
      <c r="D236" t="s">
        <v>26</v>
      </c>
      <c r="E236" t="s">
        <v>48</v>
      </c>
      <c r="F236" t="s">
        <v>21</v>
      </c>
      <c r="G236" t="s">
        <v>22</v>
      </c>
      <c r="H236" t="s">
        <v>23</v>
      </c>
      <c r="I236" t="s">
        <v>52</v>
      </c>
      <c r="J236" t="s">
        <v>31</v>
      </c>
    </row>
    <row r="237" spans="1:10" x14ac:dyDescent="0.25">
      <c r="A237" t="s">
        <v>384</v>
      </c>
      <c r="B237" s="2">
        <f t="shared" si="3"/>
        <v>1987</v>
      </c>
      <c r="C237" s="1">
        <v>32090</v>
      </c>
      <c r="D237" t="s">
        <v>26</v>
      </c>
      <c r="E237" t="s">
        <v>60</v>
      </c>
      <c r="F237" t="s">
        <v>21</v>
      </c>
      <c r="G237" t="s">
        <v>71</v>
      </c>
      <c r="H237" t="s">
        <v>72</v>
      </c>
      <c r="I237" t="s">
        <v>73</v>
      </c>
      <c r="J237" t="s">
        <v>44</v>
      </c>
    </row>
    <row r="238" spans="1:10" x14ac:dyDescent="0.25">
      <c r="A238" t="s">
        <v>385</v>
      </c>
      <c r="B238" s="2">
        <f t="shared" si="3"/>
        <v>1987</v>
      </c>
      <c r="C238" s="1">
        <v>31950</v>
      </c>
      <c r="D238" t="s">
        <v>26</v>
      </c>
      <c r="E238" t="s">
        <v>55</v>
      </c>
      <c r="F238" t="s">
        <v>21</v>
      </c>
      <c r="G238" t="s">
        <v>29</v>
      </c>
      <c r="H238" t="s">
        <v>84</v>
      </c>
      <c r="J238" t="s">
        <v>90</v>
      </c>
    </row>
    <row r="239" spans="1:10" x14ac:dyDescent="0.25">
      <c r="A239" t="s">
        <v>386</v>
      </c>
      <c r="B239" s="2">
        <f t="shared" si="3"/>
        <v>1987</v>
      </c>
      <c r="C239" s="1">
        <v>31975</v>
      </c>
      <c r="D239" t="s">
        <v>26</v>
      </c>
      <c r="E239" t="s">
        <v>48</v>
      </c>
      <c r="F239" t="s">
        <v>21</v>
      </c>
      <c r="G239" t="s">
        <v>22</v>
      </c>
      <c r="H239" t="s">
        <v>23</v>
      </c>
      <c r="I239" t="s">
        <v>49</v>
      </c>
      <c r="J239" t="s">
        <v>90</v>
      </c>
    </row>
    <row r="240" spans="1:10" x14ac:dyDescent="0.25">
      <c r="A240" t="s">
        <v>387</v>
      </c>
      <c r="B240" s="2">
        <f t="shared" si="3"/>
        <v>1987</v>
      </c>
      <c r="C240" s="1">
        <v>31865</v>
      </c>
      <c r="D240" t="s">
        <v>26</v>
      </c>
      <c r="E240" t="s">
        <v>55</v>
      </c>
      <c r="F240" t="s">
        <v>21</v>
      </c>
      <c r="G240" t="s">
        <v>22</v>
      </c>
      <c r="H240" t="s">
        <v>23</v>
      </c>
      <c r="I240" t="s">
        <v>24</v>
      </c>
      <c r="J240" t="s">
        <v>31</v>
      </c>
    </row>
    <row r="241" spans="1:10" x14ac:dyDescent="0.25">
      <c r="A241" t="s">
        <v>388</v>
      </c>
      <c r="B241" s="2">
        <f t="shared" si="3"/>
        <v>1987</v>
      </c>
      <c r="C241" s="1">
        <v>32065</v>
      </c>
      <c r="D241" t="s">
        <v>26</v>
      </c>
      <c r="E241" t="s">
        <v>20</v>
      </c>
      <c r="F241" t="s">
        <v>21</v>
      </c>
      <c r="G241" t="s">
        <v>22</v>
      </c>
      <c r="H241" t="s">
        <v>23</v>
      </c>
      <c r="I241" t="s">
        <v>56</v>
      </c>
      <c r="J241" t="s">
        <v>31</v>
      </c>
    </row>
    <row r="242" spans="1:10" x14ac:dyDescent="0.25">
      <c r="A242" t="s">
        <v>389</v>
      </c>
      <c r="B242" s="2">
        <f t="shared" si="3"/>
        <v>1987</v>
      </c>
      <c r="C242" s="1">
        <v>31870</v>
      </c>
      <c r="D242" t="s">
        <v>26</v>
      </c>
      <c r="E242" t="s">
        <v>20</v>
      </c>
      <c r="F242" t="s">
        <v>21</v>
      </c>
      <c r="G242" t="s">
        <v>22</v>
      </c>
      <c r="H242" t="s">
        <v>23</v>
      </c>
      <c r="I242" t="s">
        <v>37</v>
      </c>
      <c r="J242" t="s">
        <v>31</v>
      </c>
    </row>
    <row r="243" spans="1:10" x14ac:dyDescent="0.25">
      <c r="A243" t="s">
        <v>201</v>
      </c>
      <c r="B243" s="2">
        <f t="shared" si="3"/>
        <v>1988</v>
      </c>
      <c r="C243" s="1">
        <v>32143</v>
      </c>
      <c r="D243" t="s">
        <v>26</v>
      </c>
      <c r="E243" t="s">
        <v>64</v>
      </c>
      <c r="F243" t="s">
        <v>21</v>
      </c>
      <c r="G243" t="s">
        <v>22</v>
      </c>
      <c r="H243" t="s">
        <v>23</v>
      </c>
      <c r="I243" t="s">
        <v>59</v>
      </c>
      <c r="J243" t="s">
        <v>31</v>
      </c>
    </row>
    <row r="244" spans="1:10" x14ac:dyDescent="0.25">
      <c r="A244" t="s">
        <v>260</v>
      </c>
      <c r="B244" s="2">
        <f t="shared" si="3"/>
        <v>1988</v>
      </c>
      <c r="C244" s="1">
        <v>32333</v>
      </c>
      <c r="D244" t="s">
        <v>26</v>
      </c>
      <c r="E244" t="s">
        <v>55</v>
      </c>
      <c r="F244" t="s">
        <v>21</v>
      </c>
      <c r="G244" t="s">
        <v>22</v>
      </c>
      <c r="H244" t="s">
        <v>23</v>
      </c>
      <c r="I244" t="s">
        <v>40</v>
      </c>
      <c r="J244" t="s">
        <v>31</v>
      </c>
    </row>
    <row r="245" spans="1:10" x14ac:dyDescent="0.25">
      <c r="A245" t="s">
        <v>282</v>
      </c>
      <c r="B245" s="2">
        <f t="shared" si="3"/>
        <v>1988</v>
      </c>
      <c r="C245" s="1">
        <v>32491</v>
      </c>
      <c r="D245" t="s">
        <v>26</v>
      </c>
      <c r="E245" t="s">
        <v>55</v>
      </c>
      <c r="F245" t="s">
        <v>86</v>
      </c>
      <c r="G245" t="s">
        <v>71</v>
      </c>
      <c r="H245" t="s">
        <v>87</v>
      </c>
      <c r="I245" t="s">
        <v>88</v>
      </c>
      <c r="J245" t="s">
        <v>31</v>
      </c>
    </row>
    <row r="246" spans="1:10" x14ac:dyDescent="0.25">
      <c r="A246" t="s">
        <v>390</v>
      </c>
      <c r="B246" s="2">
        <f t="shared" si="3"/>
        <v>1988</v>
      </c>
      <c r="C246" s="1">
        <v>32444</v>
      </c>
      <c r="D246" t="s">
        <v>26</v>
      </c>
      <c r="E246" t="s">
        <v>43</v>
      </c>
      <c r="F246" t="s">
        <v>21</v>
      </c>
      <c r="G246" t="s">
        <v>22</v>
      </c>
      <c r="H246" t="s">
        <v>23</v>
      </c>
      <c r="I246" t="s">
        <v>24</v>
      </c>
      <c r="J246" t="s">
        <v>90</v>
      </c>
    </row>
    <row r="247" spans="1:10" x14ac:dyDescent="0.25">
      <c r="A247" t="s">
        <v>392</v>
      </c>
      <c r="B247" s="2">
        <f t="shared" si="3"/>
        <v>1988</v>
      </c>
      <c r="C247" s="1">
        <v>32274</v>
      </c>
      <c r="D247" t="s">
        <v>26</v>
      </c>
      <c r="E247" t="s">
        <v>43</v>
      </c>
      <c r="F247" t="s">
        <v>21</v>
      </c>
      <c r="G247" t="s">
        <v>22</v>
      </c>
      <c r="H247" t="s">
        <v>23</v>
      </c>
      <c r="I247" t="s">
        <v>67</v>
      </c>
      <c r="J247" t="s">
        <v>90</v>
      </c>
    </row>
    <row r="248" spans="1:10" x14ac:dyDescent="0.25">
      <c r="A248" t="s">
        <v>393</v>
      </c>
      <c r="B248" s="2">
        <f t="shared" si="3"/>
        <v>1988</v>
      </c>
      <c r="C248" s="1">
        <v>32467</v>
      </c>
      <c r="D248" t="s">
        <v>26</v>
      </c>
      <c r="E248" t="s">
        <v>55</v>
      </c>
      <c r="F248" t="s">
        <v>21</v>
      </c>
      <c r="G248" t="s">
        <v>22</v>
      </c>
      <c r="H248" t="s">
        <v>23</v>
      </c>
      <c r="I248" t="s">
        <v>37</v>
      </c>
      <c r="J248" t="s">
        <v>31</v>
      </c>
    </row>
    <row r="249" spans="1:10" x14ac:dyDescent="0.25">
      <c r="A249" t="s">
        <v>394</v>
      </c>
      <c r="B249" s="2">
        <f t="shared" si="3"/>
        <v>1988</v>
      </c>
      <c r="C249" s="1">
        <v>32284</v>
      </c>
      <c r="D249" t="s">
        <v>26</v>
      </c>
      <c r="E249" t="s">
        <v>33</v>
      </c>
      <c r="F249" t="s">
        <v>21</v>
      </c>
      <c r="G249" t="s">
        <v>22</v>
      </c>
      <c r="H249" t="s">
        <v>23</v>
      </c>
      <c r="I249" t="s">
        <v>52</v>
      </c>
      <c r="J249" t="s">
        <v>31</v>
      </c>
    </row>
    <row r="250" spans="1:10" x14ac:dyDescent="0.25">
      <c r="A250" t="s">
        <v>395</v>
      </c>
      <c r="B250" s="2">
        <f t="shared" si="3"/>
        <v>1988</v>
      </c>
      <c r="C250" s="1">
        <v>32304</v>
      </c>
      <c r="D250" t="s">
        <v>26</v>
      </c>
      <c r="E250" t="s">
        <v>64</v>
      </c>
      <c r="F250" t="s">
        <v>21</v>
      </c>
      <c r="G250" t="s">
        <v>22</v>
      </c>
      <c r="H250" t="s">
        <v>23</v>
      </c>
      <c r="I250" t="s">
        <v>59</v>
      </c>
      <c r="J250" t="s">
        <v>31</v>
      </c>
    </row>
    <row r="251" spans="1:10" x14ac:dyDescent="0.25">
      <c r="A251" t="s">
        <v>397</v>
      </c>
      <c r="B251" s="2">
        <f t="shared" si="3"/>
        <v>1988</v>
      </c>
      <c r="C251" s="1">
        <v>32266</v>
      </c>
      <c r="D251" t="s">
        <v>26</v>
      </c>
      <c r="E251" t="s">
        <v>55</v>
      </c>
      <c r="F251" t="s">
        <v>21</v>
      </c>
      <c r="G251" t="s">
        <v>228</v>
      </c>
      <c r="H251" t="s">
        <v>228</v>
      </c>
      <c r="I251" t="s">
        <v>229</v>
      </c>
      <c r="J251" t="s">
        <v>90</v>
      </c>
    </row>
    <row r="252" spans="1:10" x14ac:dyDescent="0.25">
      <c r="A252" t="s">
        <v>399</v>
      </c>
      <c r="B252" s="2">
        <f t="shared" si="3"/>
        <v>1988</v>
      </c>
      <c r="C252" s="1">
        <v>32172</v>
      </c>
      <c r="D252" t="s">
        <v>26</v>
      </c>
      <c r="E252" t="s">
        <v>33</v>
      </c>
      <c r="F252" t="s">
        <v>21</v>
      </c>
      <c r="G252" t="s">
        <v>22</v>
      </c>
      <c r="H252" t="s">
        <v>23</v>
      </c>
      <c r="I252" t="s">
        <v>40</v>
      </c>
      <c r="J252" t="s">
        <v>31</v>
      </c>
    </row>
    <row r="253" spans="1:10" x14ac:dyDescent="0.25">
      <c r="A253" t="s">
        <v>400</v>
      </c>
      <c r="B253" s="2">
        <f t="shared" si="3"/>
        <v>1988</v>
      </c>
      <c r="C253" s="1">
        <v>32358</v>
      </c>
      <c r="D253" t="s">
        <v>26</v>
      </c>
      <c r="E253" t="s">
        <v>55</v>
      </c>
      <c r="F253" t="s">
        <v>21</v>
      </c>
      <c r="G253" t="s">
        <v>22</v>
      </c>
      <c r="H253" t="s">
        <v>23</v>
      </c>
      <c r="I253" t="s">
        <v>59</v>
      </c>
      <c r="J253" t="s">
        <v>31</v>
      </c>
    </row>
    <row r="254" spans="1:10" x14ac:dyDescent="0.25">
      <c r="A254" t="s">
        <v>402</v>
      </c>
      <c r="B254" s="2">
        <f t="shared" si="3"/>
        <v>1988</v>
      </c>
      <c r="C254" s="1">
        <v>32309</v>
      </c>
      <c r="D254" t="s">
        <v>26</v>
      </c>
      <c r="E254" t="s">
        <v>27</v>
      </c>
      <c r="F254" t="s">
        <v>21</v>
      </c>
      <c r="G254" t="s">
        <v>22</v>
      </c>
      <c r="H254" t="s">
        <v>23</v>
      </c>
      <c r="I254" t="s">
        <v>59</v>
      </c>
      <c r="J254" t="s">
        <v>31</v>
      </c>
    </row>
    <row r="255" spans="1:10" x14ac:dyDescent="0.25">
      <c r="A255" t="s">
        <v>403</v>
      </c>
      <c r="B255" s="2">
        <f t="shared" si="3"/>
        <v>1988</v>
      </c>
      <c r="C255" s="1">
        <v>32241</v>
      </c>
      <c r="D255" t="s">
        <v>26</v>
      </c>
      <c r="E255" t="s">
        <v>27</v>
      </c>
      <c r="F255" t="s">
        <v>21</v>
      </c>
      <c r="G255" t="s">
        <v>22</v>
      </c>
      <c r="H255" t="s">
        <v>23</v>
      </c>
      <c r="I255" t="s">
        <v>24</v>
      </c>
      <c r="J255" t="s">
        <v>31</v>
      </c>
    </row>
    <row r="256" spans="1:10" x14ac:dyDescent="0.25">
      <c r="A256" t="s">
        <v>404</v>
      </c>
      <c r="B256" s="2">
        <f t="shared" si="3"/>
        <v>1988</v>
      </c>
      <c r="C256" s="1">
        <v>32271</v>
      </c>
      <c r="D256" t="s">
        <v>26</v>
      </c>
      <c r="E256" t="s">
        <v>64</v>
      </c>
      <c r="F256" t="s">
        <v>21</v>
      </c>
      <c r="G256" t="s">
        <v>22</v>
      </c>
      <c r="H256" t="s">
        <v>23</v>
      </c>
      <c r="I256" t="s">
        <v>24</v>
      </c>
      <c r="J256" t="s">
        <v>31</v>
      </c>
    </row>
    <row r="257" spans="1:10" x14ac:dyDescent="0.25">
      <c r="A257" t="s">
        <v>406</v>
      </c>
      <c r="B257" s="2">
        <f t="shared" si="3"/>
        <v>1988</v>
      </c>
      <c r="C257" s="1">
        <v>32354</v>
      </c>
      <c r="D257" t="s">
        <v>26</v>
      </c>
      <c r="E257" t="s">
        <v>55</v>
      </c>
      <c r="F257" t="s">
        <v>21</v>
      </c>
      <c r="G257" t="s">
        <v>22</v>
      </c>
      <c r="H257" t="s">
        <v>23</v>
      </c>
      <c r="I257" t="s">
        <v>40</v>
      </c>
      <c r="J257" t="s">
        <v>31</v>
      </c>
    </row>
    <row r="258" spans="1:10" x14ac:dyDescent="0.25">
      <c r="A258" t="s">
        <v>407</v>
      </c>
      <c r="B258" s="2">
        <f t="shared" ref="B258:B321" si="4">YEAR(C258)</f>
        <v>1988</v>
      </c>
      <c r="C258" s="1">
        <v>32219</v>
      </c>
      <c r="D258" t="s">
        <v>26</v>
      </c>
      <c r="E258" t="s">
        <v>43</v>
      </c>
      <c r="F258" t="s">
        <v>21</v>
      </c>
      <c r="G258" t="s">
        <v>22</v>
      </c>
      <c r="H258" t="s">
        <v>23</v>
      </c>
      <c r="I258" t="s">
        <v>24</v>
      </c>
      <c r="J258" t="s">
        <v>44</v>
      </c>
    </row>
    <row r="259" spans="1:10" x14ac:dyDescent="0.25">
      <c r="A259" t="s">
        <v>408</v>
      </c>
      <c r="B259" s="2">
        <f t="shared" si="4"/>
        <v>1988</v>
      </c>
      <c r="C259" s="1">
        <v>32323</v>
      </c>
      <c r="D259" t="s">
        <v>26</v>
      </c>
      <c r="E259" t="s">
        <v>43</v>
      </c>
      <c r="F259" t="s">
        <v>21</v>
      </c>
      <c r="G259" t="s">
        <v>22</v>
      </c>
      <c r="H259" t="s">
        <v>23</v>
      </c>
      <c r="I259" t="s">
        <v>56</v>
      </c>
      <c r="J259" t="s">
        <v>31</v>
      </c>
    </row>
    <row r="260" spans="1:10" x14ac:dyDescent="0.25">
      <c r="A260" t="s">
        <v>409</v>
      </c>
      <c r="B260" s="2">
        <f t="shared" si="4"/>
        <v>1988</v>
      </c>
      <c r="C260" s="1">
        <v>32228</v>
      </c>
      <c r="D260" t="s">
        <v>26</v>
      </c>
      <c r="E260" t="s">
        <v>55</v>
      </c>
      <c r="F260" t="s">
        <v>21</v>
      </c>
      <c r="G260" t="s">
        <v>22</v>
      </c>
      <c r="H260" t="s">
        <v>23</v>
      </c>
      <c r="I260" t="s">
        <v>52</v>
      </c>
      <c r="J260" t="s">
        <v>31</v>
      </c>
    </row>
    <row r="261" spans="1:10" x14ac:dyDescent="0.25">
      <c r="A261" t="s">
        <v>410</v>
      </c>
      <c r="B261" s="2">
        <f t="shared" si="4"/>
        <v>1988</v>
      </c>
      <c r="C261" s="1">
        <v>32475</v>
      </c>
      <c r="D261" t="s">
        <v>26</v>
      </c>
      <c r="E261" t="s">
        <v>27</v>
      </c>
      <c r="F261" t="s">
        <v>21</v>
      </c>
      <c r="G261" t="s">
        <v>22</v>
      </c>
      <c r="H261" t="s">
        <v>23</v>
      </c>
      <c r="I261" t="s">
        <v>24</v>
      </c>
      <c r="J261" t="s">
        <v>44</v>
      </c>
    </row>
    <row r="262" spans="1:10" x14ac:dyDescent="0.25">
      <c r="A262" t="s">
        <v>412</v>
      </c>
      <c r="B262" s="2">
        <f t="shared" si="4"/>
        <v>1988</v>
      </c>
      <c r="C262" s="1">
        <v>32349</v>
      </c>
      <c r="D262" t="s">
        <v>26</v>
      </c>
      <c r="E262" t="s">
        <v>33</v>
      </c>
      <c r="F262" t="s">
        <v>21</v>
      </c>
      <c r="G262" t="s">
        <v>22</v>
      </c>
      <c r="H262" t="s">
        <v>23</v>
      </c>
      <c r="I262" t="s">
        <v>24</v>
      </c>
      <c r="J262" t="s">
        <v>31</v>
      </c>
    </row>
    <row r="263" spans="1:10" x14ac:dyDescent="0.25">
      <c r="A263" t="s">
        <v>413</v>
      </c>
      <c r="B263" s="2">
        <f t="shared" si="4"/>
        <v>1988</v>
      </c>
      <c r="C263" s="1">
        <v>32463</v>
      </c>
      <c r="D263" t="s">
        <v>26</v>
      </c>
      <c r="E263" t="s">
        <v>55</v>
      </c>
      <c r="F263" t="s">
        <v>21</v>
      </c>
      <c r="G263" t="s">
        <v>22</v>
      </c>
      <c r="H263" t="s">
        <v>23</v>
      </c>
      <c r="I263" t="s">
        <v>37</v>
      </c>
      <c r="J263" t="s">
        <v>31</v>
      </c>
    </row>
    <row r="264" spans="1:10" x14ac:dyDescent="0.25">
      <c r="A264" t="s">
        <v>414</v>
      </c>
      <c r="B264" s="2">
        <f t="shared" si="4"/>
        <v>1988</v>
      </c>
      <c r="C264" s="1">
        <v>32455</v>
      </c>
      <c r="D264" t="s">
        <v>26</v>
      </c>
      <c r="E264" t="s">
        <v>43</v>
      </c>
      <c r="F264" t="s">
        <v>21</v>
      </c>
      <c r="G264" t="s">
        <v>22</v>
      </c>
      <c r="H264" t="s">
        <v>23</v>
      </c>
      <c r="I264" t="s">
        <v>67</v>
      </c>
      <c r="J264" t="s">
        <v>31</v>
      </c>
    </row>
    <row r="265" spans="1:10" x14ac:dyDescent="0.25">
      <c r="A265" t="s">
        <v>415</v>
      </c>
      <c r="B265" s="2">
        <f t="shared" si="4"/>
        <v>1988</v>
      </c>
      <c r="C265" s="1">
        <v>32455</v>
      </c>
      <c r="D265" t="s">
        <v>26</v>
      </c>
      <c r="E265" t="s">
        <v>43</v>
      </c>
      <c r="F265" t="s">
        <v>21</v>
      </c>
      <c r="G265" t="s">
        <v>22</v>
      </c>
      <c r="H265" t="s">
        <v>23</v>
      </c>
      <c r="I265" t="s">
        <v>49</v>
      </c>
      <c r="J265" t="s">
        <v>44</v>
      </c>
    </row>
    <row r="266" spans="1:10" x14ac:dyDescent="0.25">
      <c r="A266" t="s">
        <v>417</v>
      </c>
      <c r="B266" s="2">
        <f t="shared" si="4"/>
        <v>1988</v>
      </c>
      <c r="C266" s="1">
        <v>32228</v>
      </c>
      <c r="D266" t="s">
        <v>26</v>
      </c>
      <c r="E266" t="s">
        <v>33</v>
      </c>
      <c r="F266" t="s">
        <v>21</v>
      </c>
      <c r="G266" t="s">
        <v>22</v>
      </c>
      <c r="H266" t="s">
        <v>23</v>
      </c>
      <c r="I266" t="s">
        <v>37</v>
      </c>
      <c r="J266" t="s">
        <v>31</v>
      </c>
    </row>
    <row r="267" spans="1:10" x14ac:dyDescent="0.25">
      <c r="A267" t="s">
        <v>419</v>
      </c>
      <c r="B267" s="2">
        <f t="shared" si="4"/>
        <v>1988</v>
      </c>
      <c r="C267" s="1">
        <v>32195</v>
      </c>
      <c r="D267" t="s">
        <v>26</v>
      </c>
      <c r="E267" t="s">
        <v>48</v>
      </c>
      <c r="F267" t="s">
        <v>21</v>
      </c>
      <c r="G267" t="s">
        <v>22</v>
      </c>
      <c r="H267" t="s">
        <v>23</v>
      </c>
      <c r="I267" t="s">
        <v>49</v>
      </c>
      <c r="J267" t="s">
        <v>50</v>
      </c>
    </row>
    <row r="268" spans="1:10" x14ac:dyDescent="0.25">
      <c r="A268" t="s">
        <v>420</v>
      </c>
      <c r="B268" s="2">
        <f t="shared" si="4"/>
        <v>1988</v>
      </c>
      <c r="C268" s="1">
        <v>32235</v>
      </c>
      <c r="D268" t="s">
        <v>26</v>
      </c>
      <c r="E268" t="s">
        <v>33</v>
      </c>
      <c r="F268" t="s">
        <v>21</v>
      </c>
      <c r="G268" t="s">
        <v>22</v>
      </c>
      <c r="H268" t="s">
        <v>23</v>
      </c>
      <c r="I268" t="s">
        <v>59</v>
      </c>
      <c r="J268" t="s">
        <v>31</v>
      </c>
    </row>
    <row r="269" spans="1:10" x14ac:dyDescent="0.25">
      <c r="A269" t="s">
        <v>422</v>
      </c>
      <c r="B269" s="2">
        <f t="shared" si="4"/>
        <v>1988</v>
      </c>
      <c r="C269" s="1">
        <v>32425</v>
      </c>
      <c r="D269" t="s">
        <v>26</v>
      </c>
      <c r="E269" t="s">
        <v>27</v>
      </c>
      <c r="F269" t="s">
        <v>21</v>
      </c>
      <c r="G269" t="s">
        <v>22</v>
      </c>
      <c r="H269" t="s">
        <v>23</v>
      </c>
      <c r="I269" t="s">
        <v>49</v>
      </c>
      <c r="J269" t="s">
        <v>31</v>
      </c>
    </row>
    <row r="270" spans="1:10" x14ac:dyDescent="0.25">
      <c r="A270" t="s">
        <v>423</v>
      </c>
      <c r="B270" s="2">
        <f t="shared" si="4"/>
        <v>1988</v>
      </c>
      <c r="C270" s="1">
        <v>32479</v>
      </c>
      <c r="D270" t="s">
        <v>26</v>
      </c>
      <c r="E270" t="s">
        <v>43</v>
      </c>
      <c r="F270" t="s">
        <v>21</v>
      </c>
      <c r="G270" t="s">
        <v>22</v>
      </c>
      <c r="H270" t="s">
        <v>23</v>
      </c>
      <c r="I270" t="s">
        <v>56</v>
      </c>
      <c r="J270" t="s">
        <v>90</v>
      </c>
    </row>
    <row r="271" spans="1:10" x14ac:dyDescent="0.25">
      <c r="A271" t="s">
        <v>424</v>
      </c>
      <c r="B271" s="2">
        <f t="shared" si="4"/>
        <v>1988</v>
      </c>
      <c r="C271" s="1">
        <v>32319</v>
      </c>
      <c r="D271" t="s">
        <v>26</v>
      </c>
      <c r="E271" t="s">
        <v>55</v>
      </c>
      <c r="F271" t="s">
        <v>21</v>
      </c>
      <c r="G271" t="s">
        <v>22</v>
      </c>
      <c r="H271" t="s">
        <v>23</v>
      </c>
      <c r="I271" t="s">
        <v>67</v>
      </c>
      <c r="J271" t="s">
        <v>31</v>
      </c>
    </row>
    <row r="272" spans="1:10" x14ac:dyDescent="0.25">
      <c r="A272" t="s">
        <v>203</v>
      </c>
      <c r="B272" s="2">
        <f t="shared" si="4"/>
        <v>1989</v>
      </c>
      <c r="C272" s="1">
        <v>32701</v>
      </c>
      <c r="D272" t="s">
        <v>19</v>
      </c>
      <c r="E272" t="s">
        <v>64</v>
      </c>
      <c r="F272" t="s">
        <v>21</v>
      </c>
      <c r="G272" t="s">
        <v>22</v>
      </c>
      <c r="H272" t="s">
        <v>23</v>
      </c>
      <c r="I272" t="s">
        <v>67</v>
      </c>
      <c r="J272" t="s">
        <v>132</v>
      </c>
    </row>
    <row r="273" spans="1:10" x14ac:dyDescent="0.25">
      <c r="A273" t="s">
        <v>425</v>
      </c>
      <c r="B273" s="2">
        <f t="shared" si="4"/>
        <v>1989</v>
      </c>
      <c r="C273" s="1">
        <v>32698</v>
      </c>
      <c r="D273" t="s">
        <v>26</v>
      </c>
      <c r="E273" t="s">
        <v>48</v>
      </c>
      <c r="F273" t="s">
        <v>21</v>
      </c>
      <c r="G273" t="s">
        <v>22</v>
      </c>
      <c r="H273" t="s">
        <v>23</v>
      </c>
      <c r="I273" t="s">
        <v>37</v>
      </c>
      <c r="J273" t="s">
        <v>90</v>
      </c>
    </row>
    <row r="274" spans="1:10" x14ac:dyDescent="0.25">
      <c r="A274" t="s">
        <v>426</v>
      </c>
      <c r="B274" s="2">
        <f t="shared" si="4"/>
        <v>1989</v>
      </c>
      <c r="C274" s="1">
        <v>32619</v>
      </c>
      <c r="D274" t="s">
        <v>26</v>
      </c>
      <c r="E274" t="s">
        <v>55</v>
      </c>
      <c r="F274" t="s">
        <v>21</v>
      </c>
      <c r="G274" t="s">
        <v>22</v>
      </c>
      <c r="H274" t="s">
        <v>23</v>
      </c>
      <c r="I274" t="s">
        <v>67</v>
      </c>
      <c r="J274" t="s">
        <v>44</v>
      </c>
    </row>
    <row r="275" spans="1:10" x14ac:dyDescent="0.25">
      <c r="A275" t="s">
        <v>428</v>
      </c>
      <c r="B275" s="2">
        <f t="shared" si="4"/>
        <v>1989</v>
      </c>
      <c r="C275" s="1">
        <v>32587</v>
      </c>
      <c r="D275" t="s">
        <v>26</v>
      </c>
      <c r="E275" t="s">
        <v>48</v>
      </c>
      <c r="F275" t="s">
        <v>21</v>
      </c>
      <c r="G275" t="s">
        <v>22</v>
      </c>
      <c r="H275" t="s">
        <v>23</v>
      </c>
      <c r="I275" t="s">
        <v>37</v>
      </c>
      <c r="J275" t="s">
        <v>90</v>
      </c>
    </row>
    <row r="276" spans="1:10" x14ac:dyDescent="0.25">
      <c r="A276" t="s">
        <v>429</v>
      </c>
      <c r="B276" s="2">
        <f t="shared" si="4"/>
        <v>1989</v>
      </c>
      <c r="C276" s="1">
        <v>32790</v>
      </c>
      <c r="D276" t="s">
        <v>26</v>
      </c>
      <c r="E276" t="s">
        <v>55</v>
      </c>
      <c r="F276" t="s">
        <v>21</v>
      </c>
      <c r="G276" t="s">
        <v>22</v>
      </c>
      <c r="H276" t="s">
        <v>23</v>
      </c>
      <c r="I276" t="s">
        <v>67</v>
      </c>
      <c r="J276" t="s">
        <v>31</v>
      </c>
    </row>
    <row r="277" spans="1:10" x14ac:dyDescent="0.25">
      <c r="A277" t="s">
        <v>431</v>
      </c>
      <c r="B277" s="2">
        <f t="shared" si="4"/>
        <v>1989</v>
      </c>
      <c r="C277" s="1">
        <v>32551</v>
      </c>
      <c r="D277" t="s">
        <v>26</v>
      </c>
      <c r="E277" t="s">
        <v>60</v>
      </c>
      <c r="F277" t="s">
        <v>21</v>
      </c>
      <c r="G277" t="s">
        <v>22</v>
      </c>
      <c r="H277" t="s">
        <v>23</v>
      </c>
      <c r="I277" t="s">
        <v>59</v>
      </c>
      <c r="J277" t="s">
        <v>31</v>
      </c>
    </row>
    <row r="278" spans="1:10" x14ac:dyDescent="0.25">
      <c r="A278" t="s">
        <v>432</v>
      </c>
      <c r="B278" s="2">
        <f t="shared" si="4"/>
        <v>1989</v>
      </c>
      <c r="C278" s="1">
        <v>32512</v>
      </c>
      <c r="D278" t="s">
        <v>26</v>
      </c>
      <c r="E278" t="s">
        <v>43</v>
      </c>
      <c r="F278" t="s">
        <v>21</v>
      </c>
      <c r="G278" t="s">
        <v>22</v>
      </c>
      <c r="H278" t="s">
        <v>23</v>
      </c>
      <c r="I278" t="s">
        <v>40</v>
      </c>
      <c r="J278" t="s">
        <v>90</v>
      </c>
    </row>
    <row r="279" spans="1:10" x14ac:dyDescent="0.25">
      <c r="A279" t="s">
        <v>433</v>
      </c>
      <c r="B279" s="2">
        <f t="shared" si="4"/>
        <v>1989</v>
      </c>
      <c r="C279" s="1">
        <v>32801</v>
      </c>
      <c r="D279" t="s">
        <v>26</v>
      </c>
      <c r="E279" t="s">
        <v>33</v>
      </c>
      <c r="F279" t="s">
        <v>21</v>
      </c>
      <c r="G279" t="s">
        <v>22</v>
      </c>
      <c r="H279" t="s">
        <v>23</v>
      </c>
      <c r="I279" t="s">
        <v>52</v>
      </c>
      <c r="J279" t="s">
        <v>31</v>
      </c>
    </row>
    <row r="280" spans="1:10" x14ac:dyDescent="0.25">
      <c r="A280" t="s">
        <v>435</v>
      </c>
      <c r="B280" s="2">
        <f t="shared" si="4"/>
        <v>1989</v>
      </c>
      <c r="C280" s="1">
        <v>32584</v>
      </c>
      <c r="D280" t="s">
        <v>26</v>
      </c>
      <c r="E280" t="s">
        <v>43</v>
      </c>
      <c r="F280" t="s">
        <v>21</v>
      </c>
      <c r="G280" t="s">
        <v>22</v>
      </c>
      <c r="H280" t="s">
        <v>23</v>
      </c>
      <c r="I280" t="s">
        <v>24</v>
      </c>
      <c r="J280" t="s">
        <v>90</v>
      </c>
    </row>
    <row r="281" spans="1:10" x14ac:dyDescent="0.25">
      <c r="A281" t="s">
        <v>436</v>
      </c>
      <c r="B281" s="2">
        <f t="shared" si="4"/>
        <v>1989</v>
      </c>
      <c r="C281" s="1">
        <v>32590</v>
      </c>
      <c r="D281" t="s">
        <v>26</v>
      </c>
      <c r="E281" t="s">
        <v>48</v>
      </c>
      <c r="F281" t="s">
        <v>21</v>
      </c>
      <c r="G281" t="s">
        <v>22</v>
      </c>
      <c r="H281" t="s">
        <v>23</v>
      </c>
      <c r="I281" t="s">
        <v>56</v>
      </c>
      <c r="J281" t="s">
        <v>31</v>
      </c>
    </row>
    <row r="282" spans="1:10" x14ac:dyDescent="0.25">
      <c r="A282" t="s">
        <v>437</v>
      </c>
      <c r="B282" s="2">
        <f t="shared" si="4"/>
        <v>1989</v>
      </c>
      <c r="C282" s="1">
        <v>32651</v>
      </c>
      <c r="D282" t="s">
        <v>26</v>
      </c>
      <c r="E282" t="s">
        <v>33</v>
      </c>
      <c r="F282" t="s">
        <v>21</v>
      </c>
      <c r="G282" t="s">
        <v>22</v>
      </c>
      <c r="H282" t="s">
        <v>23</v>
      </c>
      <c r="I282" t="s">
        <v>52</v>
      </c>
      <c r="J282" t="s">
        <v>31</v>
      </c>
    </row>
    <row r="283" spans="1:10" x14ac:dyDescent="0.25">
      <c r="A283" t="s">
        <v>438</v>
      </c>
      <c r="B283" s="2">
        <f t="shared" si="4"/>
        <v>1989</v>
      </c>
      <c r="C283" s="1">
        <v>32537</v>
      </c>
      <c r="D283" t="s">
        <v>26</v>
      </c>
      <c r="E283" t="s">
        <v>27</v>
      </c>
      <c r="F283" t="s">
        <v>21</v>
      </c>
      <c r="G283" t="s">
        <v>22</v>
      </c>
      <c r="H283" t="s">
        <v>23</v>
      </c>
      <c r="I283" t="s">
        <v>24</v>
      </c>
      <c r="J283" t="s">
        <v>132</v>
      </c>
    </row>
    <row r="284" spans="1:10" x14ac:dyDescent="0.25">
      <c r="A284" t="s">
        <v>439</v>
      </c>
      <c r="B284" s="2">
        <f t="shared" si="4"/>
        <v>1989</v>
      </c>
      <c r="C284" s="1">
        <v>32735</v>
      </c>
      <c r="D284" t="s">
        <v>26</v>
      </c>
      <c r="E284" t="s">
        <v>55</v>
      </c>
      <c r="F284" t="s">
        <v>21</v>
      </c>
      <c r="G284" t="s">
        <v>29</v>
      </c>
      <c r="H284" t="s">
        <v>84</v>
      </c>
      <c r="J284" t="s">
        <v>44</v>
      </c>
    </row>
    <row r="285" spans="1:10" x14ac:dyDescent="0.25">
      <c r="A285" t="s">
        <v>440</v>
      </c>
      <c r="B285" s="2">
        <f t="shared" si="4"/>
        <v>1989</v>
      </c>
      <c r="C285" s="1">
        <v>32646</v>
      </c>
      <c r="D285" t="s">
        <v>26</v>
      </c>
      <c r="E285" t="s">
        <v>55</v>
      </c>
      <c r="F285" t="s">
        <v>21</v>
      </c>
      <c r="G285" t="s">
        <v>22</v>
      </c>
      <c r="H285" t="s">
        <v>23</v>
      </c>
      <c r="I285" t="s">
        <v>49</v>
      </c>
      <c r="J285" t="s">
        <v>44</v>
      </c>
    </row>
    <row r="286" spans="1:10" x14ac:dyDescent="0.25">
      <c r="A286" t="s">
        <v>441</v>
      </c>
      <c r="B286" s="2">
        <f t="shared" si="4"/>
        <v>1989</v>
      </c>
      <c r="C286" s="1">
        <v>32829</v>
      </c>
      <c r="D286" t="s">
        <v>26</v>
      </c>
      <c r="E286" t="s">
        <v>55</v>
      </c>
      <c r="F286" t="s">
        <v>21</v>
      </c>
      <c r="G286" t="s">
        <v>29</v>
      </c>
      <c r="H286" t="s">
        <v>84</v>
      </c>
      <c r="J286" t="s">
        <v>44</v>
      </c>
    </row>
    <row r="287" spans="1:10" x14ac:dyDescent="0.25">
      <c r="A287" t="s">
        <v>442</v>
      </c>
      <c r="B287" s="2">
        <f t="shared" si="4"/>
        <v>1989</v>
      </c>
      <c r="C287" s="1">
        <v>32573</v>
      </c>
      <c r="D287" t="s">
        <v>26</v>
      </c>
      <c r="E287" t="s">
        <v>43</v>
      </c>
      <c r="F287" t="s">
        <v>21</v>
      </c>
      <c r="G287" t="s">
        <v>22</v>
      </c>
      <c r="H287" t="s">
        <v>23</v>
      </c>
      <c r="I287" t="s">
        <v>56</v>
      </c>
      <c r="J287" t="s">
        <v>31</v>
      </c>
    </row>
    <row r="288" spans="1:10" x14ac:dyDescent="0.25">
      <c r="A288" t="s">
        <v>443</v>
      </c>
      <c r="B288" s="2">
        <f t="shared" si="4"/>
        <v>1989</v>
      </c>
      <c r="C288" s="1">
        <v>32690</v>
      </c>
      <c r="D288" t="s">
        <v>26</v>
      </c>
      <c r="E288" t="s">
        <v>43</v>
      </c>
      <c r="F288" t="s">
        <v>21</v>
      </c>
      <c r="G288" t="s">
        <v>22</v>
      </c>
      <c r="H288" t="s">
        <v>23</v>
      </c>
      <c r="I288" t="s">
        <v>52</v>
      </c>
      <c r="J288" t="s">
        <v>90</v>
      </c>
    </row>
    <row r="289" spans="1:10" x14ac:dyDescent="0.25">
      <c r="A289" t="s">
        <v>445</v>
      </c>
      <c r="B289" s="2">
        <f t="shared" si="4"/>
        <v>1989</v>
      </c>
      <c r="C289" s="1">
        <v>32663</v>
      </c>
      <c r="D289" t="s">
        <v>26</v>
      </c>
      <c r="E289" t="s">
        <v>64</v>
      </c>
      <c r="F289" t="s">
        <v>21</v>
      </c>
      <c r="G289" t="s">
        <v>22</v>
      </c>
      <c r="H289" t="s">
        <v>23</v>
      </c>
      <c r="I289" t="s">
        <v>37</v>
      </c>
      <c r="J289" t="s">
        <v>31</v>
      </c>
    </row>
    <row r="290" spans="1:10" x14ac:dyDescent="0.25">
      <c r="A290" t="s">
        <v>447</v>
      </c>
      <c r="B290" s="2">
        <f t="shared" si="4"/>
        <v>1989</v>
      </c>
      <c r="C290" s="1">
        <v>32752</v>
      </c>
      <c r="D290" t="s">
        <v>26</v>
      </c>
      <c r="E290" t="s">
        <v>55</v>
      </c>
      <c r="F290" t="s">
        <v>21</v>
      </c>
      <c r="G290" t="s">
        <v>22</v>
      </c>
      <c r="H290" t="s">
        <v>23</v>
      </c>
      <c r="I290" t="s">
        <v>40</v>
      </c>
      <c r="J290" t="s">
        <v>31</v>
      </c>
    </row>
    <row r="291" spans="1:10" x14ac:dyDescent="0.25">
      <c r="A291" t="s">
        <v>448</v>
      </c>
      <c r="B291" s="2">
        <f t="shared" si="4"/>
        <v>1989</v>
      </c>
      <c r="C291" s="1">
        <v>32794</v>
      </c>
      <c r="D291" t="s">
        <v>26</v>
      </c>
      <c r="E291" t="s">
        <v>79</v>
      </c>
      <c r="F291" t="s">
        <v>21</v>
      </c>
      <c r="G291" t="s">
        <v>22</v>
      </c>
      <c r="H291" t="s">
        <v>23</v>
      </c>
      <c r="I291" t="s">
        <v>56</v>
      </c>
      <c r="J291" t="s">
        <v>31</v>
      </c>
    </row>
    <row r="292" spans="1:10" x14ac:dyDescent="0.25">
      <c r="A292" t="s">
        <v>449</v>
      </c>
      <c r="B292" s="2">
        <f t="shared" si="4"/>
        <v>1989</v>
      </c>
      <c r="C292" s="1">
        <v>32787</v>
      </c>
      <c r="D292" t="s">
        <v>26</v>
      </c>
      <c r="E292" t="s">
        <v>20</v>
      </c>
      <c r="F292" t="s">
        <v>21</v>
      </c>
      <c r="G292" t="s">
        <v>22</v>
      </c>
      <c r="H292" t="s">
        <v>23</v>
      </c>
      <c r="I292" t="s">
        <v>59</v>
      </c>
      <c r="J292" t="s">
        <v>31</v>
      </c>
    </row>
    <row r="293" spans="1:10" x14ac:dyDescent="0.25">
      <c r="A293" t="s">
        <v>451</v>
      </c>
      <c r="B293" s="2">
        <f t="shared" si="4"/>
        <v>1989</v>
      </c>
      <c r="C293" s="1">
        <v>32757</v>
      </c>
      <c r="D293" t="s">
        <v>26</v>
      </c>
      <c r="E293" t="s">
        <v>33</v>
      </c>
      <c r="F293" t="s">
        <v>21</v>
      </c>
      <c r="G293" t="s">
        <v>22</v>
      </c>
      <c r="H293" t="s">
        <v>23</v>
      </c>
      <c r="I293" t="s">
        <v>52</v>
      </c>
      <c r="J293" t="s">
        <v>31</v>
      </c>
    </row>
    <row r="294" spans="1:10" x14ac:dyDescent="0.25">
      <c r="A294" t="s">
        <v>452</v>
      </c>
      <c r="B294" s="2">
        <f t="shared" si="4"/>
        <v>1989</v>
      </c>
      <c r="C294" s="1">
        <v>32567</v>
      </c>
      <c r="D294" t="s">
        <v>26</v>
      </c>
      <c r="E294" t="s">
        <v>55</v>
      </c>
      <c r="F294" t="s">
        <v>21</v>
      </c>
      <c r="G294" t="s">
        <v>22</v>
      </c>
      <c r="H294" t="s">
        <v>23</v>
      </c>
      <c r="I294" t="s">
        <v>49</v>
      </c>
      <c r="J294" t="s">
        <v>90</v>
      </c>
    </row>
    <row r="295" spans="1:10" x14ac:dyDescent="0.25">
      <c r="A295" t="s">
        <v>453</v>
      </c>
      <c r="B295" s="2">
        <f t="shared" si="4"/>
        <v>1989</v>
      </c>
      <c r="C295" s="1">
        <v>32621</v>
      </c>
      <c r="D295" t="s">
        <v>26</v>
      </c>
      <c r="E295" t="s">
        <v>55</v>
      </c>
      <c r="F295" t="s">
        <v>21</v>
      </c>
      <c r="G295" t="s">
        <v>22</v>
      </c>
      <c r="H295" t="s">
        <v>23</v>
      </c>
      <c r="I295" t="s">
        <v>59</v>
      </c>
      <c r="J295" t="s">
        <v>31</v>
      </c>
    </row>
    <row r="296" spans="1:10" x14ac:dyDescent="0.25">
      <c r="A296" t="s">
        <v>454</v>
      </c>
      <c r="B296" s="2">
        <f t="shared" si="4"/>
        <v>1989</v>
      </c>
      <c r="C296" s="1">
        <v>32583</v>
      </c>
      <c r="D296" t="s">
        <v>26</v>
      </c>
      <c r="E296" t="s">
        <v>48</v>
      </c>
      <c r="F296" t="s">
        <v>21</v>
      </c>
      <c r="G296" t="s">
        <v>22</v>
      </c>
      <c r="H296" t="s">
        <v>23</v>
      </c>
      <c r="I296" t="s">
        <v>52</v>
      </c>
      <c r="J296" t="s">
        <v>44</v>
      </c>
    </row>
    <row r="297" spans="1:10" x14ac:dyDescent="0.25">
      <c r="A297" t="s">
        <v>455</v>
      </c>
      <c r="B297" s="2">
        <f t="shared" si="4"/>
        <v>1989</v>
      </c>
      <c r="C297" s="1">
        <v>32514</v>
      </c>
      <c r="D297" t="s">
        <v>26</v>
      </c>
      <c r="E297" t="s">
        <v>55</v>
      </c>
      <c r="F297" t="s">
        <v>21</v>
      </c>
      <c r="G297" t="s">
        <v>228</v>
      </c>
      <c r="H297" t="s">
        <v>228</v>
      </c>
      <c r="I297" t="s">
        <v>229</v>
      </c>
      <c r="J297" t="s">
        <v>31</v>
      </c>
    </row>
    <row r="298" spans="1:10" x14ac:dyDescent="0.25">
      <c r="A298" t="s">
        <v>456</v>
      </c>
      <c r="B298" s="2">
        <f t="shared" si="4"/>
        <v>1989</v>
      </c>
      <c r="C298" s="1">
        <v>32789</v>
      </c>
      <c r="D298" t="s">
        <v>26</v>
      </c>
      <c r="E298" t="s">
        <v>55</v>
      </c>
      <c r="F298" t="s">
        <v>21</v>
      </c>
      <c r="G298" t="s">
        <v>22</v>
      </c>
      <c r="H298" t="s">
        <v>23</v>
      </c>
      <c r="I298" t="s">
        <v>37</v>
      </c>
      <c r="J298" t="s">
        <v>31</v>
      </c>
    </row>
    <row r="299" spans="1:10" x14ac:dyDescent="0.25">
      <c r="A299" t="s">
        <v>459</v>
      </c>
      <c r="B299" s="2">
        <f t="shared" si="4"/>
        <v>1989</v>
      </c>
      <c r="C299" s="1">
        <v>32596</v>
      </c>
      <c r="D299" t="s">
        <v>26</v>
      </c>
      <c r="E299" t="s">
        <v>48</v>
      </c>
      <c r="F299" t="s">
        <v>21</v>
      </c>
      <c r="G299" t="s">
        <v>22</v>
      </c>
      <c r="H299" t="s">
        <v>23</v>
      </c>
      <c r="I299" t="s">
        <v>24</v>
      </c>
      <c r="J299" t="s">
        <v>90</v>
      </c>
    </row>
    <row r="300" spans="1:10" x14ac:dyDescent="0.25">
      <c r="A300" t="s">
        <v>460</v>
      </c>
      <c r="B300" s="2">
        <f t="shared" si="4"/>
        <v>1989</v>
      </c>
      <c r="C300" s="1">
        <v>32597</v>
      </c>
      <c r="D300" t="s">
        <v>26</v>
      </c>
      <c r="E300" t="s">
        <v>43</v>
      </c>
      <c r="F300" t="s">
        <v>21</v>
      </c>
      <c r="G300" t="s">
        <v>22</v>
      </c>
      <c r="H300" t="s">
        <v>23</v>
      </c>
      <c r="I300" t="s">
        <v>67</v>
      </c>
      <c r="J300" t="s">
        <v>44</v>
      </c>
    </row>
    <row r="301" spans="1:10" x14ac:dyDescent="0.25">
      <c r="A301" t="s">
        <v>462</v>
      </c>
      <c r="B301" s="2">
        <f t="shared" si="4"/>
        <v>1989</v>
      </c>
      <c r="C301" s="1">
        <v>32695</v>
      </c>
      <c r="D301" t="s">
        <v>26</v>
      </c>
      <c r="E301" t="s">
        <v>55</v>
      </c>
      <c r="F301" t="s">
        <v>21</v>
      </c>
      <c r="G301" t="s">
        <v>22</v>
      </c>
      <c r="H301" t="s">
        <v>23</v>
      </c>
      <c r="I301" t="s">
        <v>49</v>
      </c>
      <c r="J301" t="s">
        <v>31</v>
      </c>
    </row>
    <row r="302" spans="1:10" x14ac:dyDescent="0.25">
      <c r="A302" t="s">
        <v>464</v>
      </c>
      <c r="B302" s="2">
        <f t="shared" si="4"/>
        <v>1989</v>
      </c>
      <c r="C302" s="1">
        <v>32717</v>
      </c>
      <c r="D302" t="s">
        <v>26</v>
      </c>
      <c r="E302" t="s">
        <v>43</v>
      </c>
      <c r="F302" t="s">
        <v>21</v>
      </c>
      <c r="G302" t="s">
        <v>22</v>
      </c>
      <c r="H302" t="s">
        <v>23</v>
      </c>
      <c r="I302" t="s">
        <v>37</v>
      </c>
      <c r="J302" t="s">
        <v>44</v>
      </c>
    </row>
    <row r="303" spans="1:10" x14ac:dyDescent="0.25">
      <c r="A303" t="s">
        <v>465</v>
      </c>
      <c r="B303" s="2">
        <f t="shared" si="4"/>
        <v>1989</v>
      </c>
      <c r="C303" s="1">
        <v>32631</v>
      </c>
      <c r="D303" t="s">
        <v>26</v>
      </c>
      <c r="E303" t="s">
        <v>43</v>
      </c>
      <c r="F303" t="s">
        <v>21</v>
      </c>
      <c r="G303" t="s">
        <v>22</v>
      </c>
      <c r="H303" t="s">
        <v>23</v>
      </c>
      <c r="I303" t="s">
        <v>67</v>
      </c>
      <c r="J303" t="s">
        <v>31</v>
      </c>
    </row>
    <row r="304" spans="1:10" x14ac:dyDescent="0.25">
      <c r="A304" t="s">
        <v>411</v>
      </c>
      <c r="B304" s="2">
        <f t="shared" si="4"/>
        <v>1990</v>
      </c>
      <c r="C304" s="1">
        <v>33065</v>
      </c>
      <c r="D304" t="s">
        <v>26</v>
      </c>
      <c r="E304" t="s">
        <v>43</v>
      </c>
      <c r="F304" t="s">
        <v>21</v>
      </c>
      <c r="G304" t="s">
        <v>22</v>
      </c>
      <c r="H304" t="s">
        <v>23</v>
      </c>
      <c r="I304" t="s">
        <v>56</v>
      </c>
      <c r="J304" t="s">
        <v>44</v>
      </c>
    </row>
    <row r="305" spans="1:10" x14ac:dyDescent="0.25">
      <c r="A305" t="s">
        <v>467</v>
      </c>
      <c r="B305" s="2">
        <f t="shared" si="4"/>
        <v>1990</v>
      </c>
      <c r="C305" s="1">
        <v>32978</v>
      </c>
      <c r="D305" t="s">
        <v>26</v>
      </c>
      <c r="E305" t="s">
        <v>48</v>
      </c>
      <c r="F305" t="s">
        <v>21</v>
      </c>
      <c r="G305" t="s">
        <v>22</v>
      </c>
      <c r="H305" t="s">
        <v>23</v>
      </c>
      <c r="I305" t="s">
        <v>24</v>
      </c>
      <c r="J305" t="s">
        <v>90</v>
      </c>
    </row>
    <row r="306" spans="1:10" x14ac:dyDescent="0.25">
      <c r="A306" t="s">
        <v>468</v>
      </c>
      <c r="B306" s="2">
        <f t="shared" si="4"/>
        <v>1990</v>
      </c>
      <c r="C306" s="1">
        <v>33089</v>
      </c>
      <c r="D306" t="s">
        <v>26</v>
      </c>
      <c r="E306" t="s">
        <v>64</v>
      </c>
      <c r="F306" t="s">
        <v>21</v>
      </c>
      <c r="G306" t="s">
        <v>22</v>
      </c>
      <c r="H306" t="s">
        <v>23</v>
      </c>
      <c r="I306" t="s">
        <v>40</v>
      </c>
      <c r="J306" t="s">
        <v>31</v>
      </c>
    </row>
    <row r="307" spans="1:10" x14ac:dyDescent="0.25">
      <c r="A307" t="s">
        <v>469</v>
      </c>
      <c r="B307" s="2">
        <f t="shared" si="4"/>
        <v>1990</v>
      </c>
      <c r="C307" s="1">
        <v>33146</v>
      </c>
      <c r="D307" t="s">
        <v>26</v>
      </c>
      <c r="E307" t="s">
        <v>48</v>
      </c>
      <c r="F307" t="s">
        <v>21</v>
      </c>
      <c r="G307" t="s">
        <v>22</v>
      </c>
      <c r="H307" t="s">
        <v>23</v>
      </c>
      <c r="I307" t="s">
        <v>37</v>
      </c>
      <c r="J307" t="s">
        <v>44</v>
      </c>
    </row>
    <row r="308" spans="1:10" x14ac:dyDescent="0.25">
      <c r="A308" t="s">
        <v>471</v>
      </c>
      <c r="B308" s="2">
        <f t="shared" si="4"/>
        <v>1990</v>
      </c>
      <c r="C308" s="1">
        <v>32906</v>
      </c>
      <c r="D308" t="s">
        <v>26</v>
      </c>
      <c r="E308" t="s">
        <v>55</v>
      </c>
      <c r="F308" t="s">
        <v>21</v>
      </c>
      <c r="G308" t="s">
        <v>22</v>
      </c>
      <c r="H308" t="s">
        <v>23</v>
      </c>
      <c r="I308" t="s">
        <v>40</v>
      </c>
      <c r="J308" t="s">
        <v>44</v>
      </c>
    </row>
    <row r="309" spans="1:10" x14ac:dyDescent="0.25">
      <c r="A309" t="s">
        <v>472</v>
      </c>
      <c r="B309" s="2">
        <f t="shared" si="4"/>
        <v>1990</v>
      </c>
      <c r="C309" s="1">
        <v>33210</v>
      </c>
      <c r="D309" t="s">
        <v>26</v>
      </c>
      <c r="E309" t="s">
        <v>55</v>
      </c>
      <c r="F309" t="s">
        <v>21</v>
      </c>
      <c r="G309" t="s">
        <v>22</v>
      </c>
      <c r="H309" t="s">
        <v>23</v>
      </c>
      <c r="I309" t="s">
        <v>49</v>
      </c>
      <c r="J309" t="s">
        <v>90</v>
      </c>
    </row>
    <row r="310" spans="1:10" x14ac:dyDescent="0.25">
      <c r="A310" t="s">
        <v>473</v>
      </c>
      <c r="B310" s="2">
        <f t="shared" si="4"/>
        <v>1990</v>
      </c>
      <c r="C310" s="1">
        <v>33161</v>
      </c>
      <c r="D310" t="s">
        <v>26</v>
      </c>
      <c r="E310" t="s">
        <v>55</v>
      </c>
      <c r="F310" t="s">
        <v>21</v>
      </c>
      <c r="G310" t="s">
        <v>22</v>
      </c>
      <c r="H310" t="s">
        <v>23</v>
      </c>
      <c r="I310" t="s">
        <v>24</v>
      </c>
      <c r="J310" t="s">
        <v>31</v>
      </c>
    </row>
    <row r="311" spans="1:10" x14ac:dyDescent="0.25">
      <c r="A311" t="s">
        <v>474</v>
      </c>
      <c r="B311" s="2">
        <f t="shared" si="4"/>
        <v>1990</v>
      </c>
      <c r="C311" s="1">
        <v>33232</v>
      </c>
      <c r="D311" t="s">
        <v>26</v>
      </c>
      <c r="E311" t="s">
        <v>64</v>
      </c>
      <c r="F311" t="s">
        <v>21</v>
      </c>
      <c r="G311" t="s">
        <v>22</v>
      </c>
      <c r="H311" t="s">
        <v>23</v>
      </c>
      <c r="I311" t="s">
        <v>67</v>
      </c>
      <c r="J311" t="s">
        <v>44</v>
      </c>
    </row>
    <row r="312" spans="1:10" x14ac:dyDescent="0.25">
      <c r="A312" t="s">
        <v>475</v>
      </c>
      <c r="B312" s="2">
        <f t="shared" si="4"/>
        <v>1990</v>
      </c>
      <c r="C312" s="1">
        <v>33222</v>
      </c>
      <c r="D312" t="s">
        <v>26</v>
      </c>
      <c r="E312" t="s">
        <v>33</v>
      </c>
      <c r="F312" t="s">
        <v>21</v>
      </c>
      <c r="G312" t="s">
        <v>22</v>
      </c>
      <c r="H312" t="s">
        <v>23</v>
      </c>
      <c r="I312" t="s">
        <v>40</v>
      </c>
      <c r="J312" t="s">
        <v>31</v>
      </c>
    </row>
    <row r="313" spans="1:10" x14ac:dyDescent="0.25">
      <c r="A313" t="s">
        <v>477</v>
      </c>
      <c r="B313" s="2">
        <f t="shared" si="4"/>
        <v>1990</v>
      </c>
      <c r="C313" s="1">
        <v>32876</v>
      </c>
      <c r="D313" t="s">
        <v>26</v>
      </c>
      <c r="E313" t="s">
        <v>33</v>
      </c>
      <c r="F313" t="s">
        <v>21</v>
      </c>
      <c r="G313" t="s">
        <v>22</v>
      </c>
      <c r="H313" t="s">
        <v>23</v>
      </c>
      <c r="I313" t="s">
        <v>52</v>
      </c>
      <c r="J313" t="s">
        <v>44</v>
      </c>
    </row>
    <row r="314" spans="1:10" x14ac:dyDescent="0.25">
      <c r="A314" t="s">
        <v>478</v>
      </c>
      <c r="B314" s="2">
        <f t="shared" si="4"/>
        <v>1990</v>
      </c>
      <c r="C314" s="1">
        <v>33069</v>
      </c>
      <c r="D314" t="s">
        <v>26</v>
      </c>
      <c r="E314" t="s">
        <v>60</v>
      </c>
      <c r="F314" t="s">
        <v>21</v>
      </c>
      <c r="G314" t="s">
        <v>22</v>
      </c>
      <c r="H314" t="s">
        <v>23</v>
      </c>
      <c r="I314" t="s">
        <v>59</v>
      </c>
      <c r="J314" t="s">
        <v>31</v>
      </c>
    </row>
    <row r="315" spans="1:10" x14ac:dyDescent="0.25">
      <c r="A315" t="s">
        <v>479</v>
      </c>
      <c r="B315" s="2">
        <f t="shared" si="4"/>
        <v>1990</v>
      </c>
      <c r="C315" s="1">
        <v>33044</v>
      </c>
      <c r="D315" t="s">
        <v>26</v>
      </c>
      <c r="E315" t="s">
        <v>43</v>
      </c>
      <c r="F315" t="s">
        <v>21</v>
      </c>
      <c r="G315" t="s">
        <v>22</v>
      </c>
      <c r="H315" t="s">
        <v>23</v>
      </c>
      <c r="I315" t="s">
        <v>59</v>
      </c>
      <c r="J315" t="s">
        <v>44</v>
      </c>
    </row>
    <row r="316" spans="1:10" x14ac:dyDescent="0.25">
      <c r="A316" t="s">
        <v>480</v>
      </c>
      <c r="B316" s="2">
        <f t="shared" si="4"/>
        <v>1990</v>
      </c>
      <c r="C316" s="1">
        <v>33224</v>
      </c>
      <c r="D316" t="s">
        <v>26</v>
      </c>
      <c r="E316" t="s">
        <v>43</v>
      </c>
      <c r="F316" t="s">
        <v>21</v>
      </c>
      <c r="G316" t="s">
        <v>22</v>
      </c>
      <c r="H316" t="s">
        <v>23</v>
      </c>
      <c r="I316" t="s">
        <v>59</v>
      </c>
      <c r="J316" t="s">
        <v>90</v>
      </c>
    </row>
    <row r="317" spans="1:10" x14ac:dyDescent="0.25">
      <c r="A317" t="s">
        <v>481</v>
      </c>
      <c r="B317" s="2">
        <f t="shared" si="4"/>
        <v>1990</v>
      </c>
      <c r="C317" s="1">
        <v>33211</v>
      </c>
      <c r="D317" t="s">
        <v>26</v>
      </c>
      <c r="E317" t="s">
        <v>55</v>
      </c>
      <c r="F317" t="s">
        <v>21</v>
      </c>
      <c r="G317" t="s">
        <v>22</v>
      </c>
      <c r="H317" t="s">
        <v>23</v>
      </c>
      <c r="I317" t="s">
        <v>24</v>
      </c>
      <c r="J317" t="s">
        <v>44</v>
      </c>
    </row>
    <row r="318" spans="1:10" x14ac:dyDescent="0.25">
      <c r="A318" t="s">
        <v>482</v>
      </c>
      <c r="B318" s="2">
        <f t="shared" si="4"/>
        <v>1990</v>
      </c>
      <c r="C318" s="1">
        <v>32889</v>
      </c>
      <c r="D318" t="s">
        <v>26</v>
      </c>
      <c r="E318" t="s">
        <v>43</v>
      </c>
      <c r="F318" t="s">
        <v>21</v>
      </c>
      <c r="G318" t="s">
        <v>22</v>
      </c>
      <c r="H318" t="s">
        <v>23</v>
      </c>
      <c r="I318" t="s">
        <v>40</v>
      </c>
    </row>
    <row r="319" spans="1:10" x14ac:dyDescent="0.25">
      <c r="A319" t="s">
        <v>483</v>
      </c>
      <c r="B319" s="2">
        <f t="shared" si="4"/>
        <v>1990</v>
      </c>
      <c r="C319" s="1">
        <v>32910</v>
      </c>
      <c r="D319" t="s">
        <v>26</v>
      </c>
      <c r="E319" t="s">
        <v>43</v>
      </c>
      <c r="F319" t="s">
        <v>21</v>
      </c>
      <c r="G319" t="s">
        <v>22</v>
      </c>
      <c r="H319" t="s">
        <v>23</v>
      </c>
      <c r="I319" t="s">
        <v>49</v>
      </c>
      <c r="J319" t="s">
        <v>44</v>
      </c>
    </row>
    <row r="320" spans="1:10" x14ac:dyDescent="0.25">
      <c r="A320" t="s">
        <v>484</v>
      </c>
      <c r="B320" s="2">
        <f t="shared" si="4"/>
        <v>1990</v>
      </c>
      <c r="C320" s="1">
        <v>32935</v>
      </c>
      <c r="D320" t="s">
        <v>26</v>
      </c>
      <c r="E320" t="s">
        <v>33</v>
      </c>
      <c r="F320" t="s">
        <v>21</v>
      </c>
      <c r="G320" t="s">
        <v>22</v>
      </c>
      <c r="H320" t="s">
        <v>23</v>
      </c>
      <c r="I320" t="s">
        <v>37</v>
      </c>
      <c r="J320" t="s">
        <v>31</v>
      </c>
    </row>
    <row r="321" spans="1:10" x14ac:dyDescent="0.25">
      <c r="A321" t="s">
        <v>485</v>
      </c>
      <c r="B321" s="2">
        <f t="shared" si="4"/>
        <v>1990</v>
      </c>
      <c r="C321" s="1">
        <v>33062</v>
      </c>
      <c r="D321" t="s">
        <v>26</v>
      </c>
      <c r="E321" t="s">
        <v>55</v>
      </c>
      <c r="F321" t="s">
        <v>21</v>
      </c>
      <c r="G321" t="s">
        <v>22</v>
      </c>
      <c r="H321" t="s">
        <v>23</v>
      </c>
      <c r="I321" t="s">
        <v>24</v>
      </c>
      <c r="J321" t="s">
        <v>31</v>
      </c>
    </row>
    <row r="322" spans="1:10" x14ac:dyDescent="0.25">
      <c r="A322" t="s">
        <v>486</v>
      </c>
      <c r="B322" s="2">
        <f t="shared" ref="B322:B385" si="5">YEAR(C322)</f>
        <v>1990</v>
      </c>
      <c r="C322" s="1">
        <v>33103</v>
      </c>
      <c r="D322" t="s">
        <v>26</v>
      </c>
      <c r="E322" t="s">
        <v>43</v>
      </c>
      <c r="F322" t="s">
        <v>21</v>
      </c>
      <c r="G322" t="s">
        <v>22</v>
      </c>
      <c r="H322" t="s">
        <v>23</v>
      </c>
      <c r="I322" t="s">
        <v>49</v>
      </c>
      <c r="J322" t="s">
        <v>31</v>
      </c>
    </row>
    <row r="323" spans="1:10" x14ac:dyDescent="0.25">
      <c r="A323" t="s">
        <v>488</v>
      </c>
      <c r="B323" s="2">
        <f t="shared" si="5"/>
        <v>1990</v>
      </c>
      <c r="C323" s="1">
        <v>33237</v>
      </c>
      <c r="D323" t="s">
        <v>26</v>
      </c>
      <c r="E323" t="s">
        <v>55</v>
      </c>
      <c r="F323" t="s">
        <v>21</v>
      </c>
      <c r="G323" t="s">
        <v>228</v>
      </c>
      <c r="H323" t="s">
        <v>228</v>
      </c>
      <c r="I323" t="s">
        <v>229</v>
      </c>
      <c r="J323" t="s">
        <v>44</v>
      </c>
    </row>
    <row r="324" spans="1:10" x14ac:dyDescent="0.25">
      <c r="A324" t="s">
        <v>489</v>
      </c>
      <c r="B324" s="2">
        <f t="shared" si="5"/>
        <v>1990</v>
      </c>
      <c r="C324" s="1">
        <v>33021</v>
      </c>
      <c r="D324" t="s">
        <v>26</v>
      </c>
      <c r="E324" t="s">
        <v>48</v>
      </c>
      <c r="F324" t="s">
        <v>21</v>
      </c>
      <c r="G324" t="s">
        <v>22</v>
      </c>
      <c r="H324" t="s">
        <v>23</v>
      </c>
      <c r="I324" t="s">
        <v>56</v>
      </c>
      <c r="J324" t="s">
        <v>90</v>
      </c>
    </row>
    <row r="325" spans="1:10" x14ac:dyDescent="0.25">
      <c r="A325" t="s">
        <v>490</v>
      </c>
      <c r="B325" s="2">
        <f t="shared" si="5"/>
        <v>1990</v>
      </c>
      <c r="C325" s="1">
        <v>33150</v>
      </c>
      <c r="D325" t="s">
        <v>26</v>
      </c>
      <c r="E325" t="s">
        <v>55</v>
      </c>
      <c r="F325" t="s">
        <v>21</v>
      </c>
      <c r="G325" t="s">
        <v>22</v>
      </c>
      <c r="H325" t="s">
        <v>23</v>
      </c>
      <c r="I325" t="s">
        <v>40</v>
      </c>
      <c r="J325" t="s">
        <v>31</v>
      </c>
    </row>
    <row r="326" spans="1:10" x14ac:dyDescent="0.25">
      <c r="A326" t="s">
        <v>491</v>
      </c>
      <c r="B326" s="2">
        <f t="shared" si="5"/>
        <v>1990</v>
      </c>
      <c r="C326" s="1">
        <v>33008</v>
      </c>
      <c r="D326" t="s">
        <v>26</v>
      </c>
      <c r="E326" t="s">
        <v>20</v>
      </c>
      <c r="F326" t="s">
        <v>21</v>
      </c>
      <c r="G326" t="s">
        <v>22</v>
      </c>
      <c r="H326" t="s">
        <v>23</v>
      </c>
      <c r="I326" t="s">
        <v>37</v>
      </c>
      <c r="J326" t="s">
        <v>31</v>
      </c>
    </row>
    <row r="327" spans="1:10" x14ac:dyDescent="0.25">
      <c r="A327" t="s">
        <v>492</v>
      </c>
      <c r="B327" s="2">
        <f t="shared" si="5"/>
        <v>1990</v>
      </c>
      <c r="C327" s="1">
        <v>32993</v>
      </c>
      <c r="D327" t="s">
        <v>26</v>
      </c>
      <c r="E327" t="s">
        <v>55</v>
      </c>
      <c r="F327" t="s">
        <v>21</v>
      </c>
      <c r="G327" t="s">
        <v>22</v>
      </c>
      <c r="H327" t="s">
        <v>23</v>
      </c>
      <c r="I327" t="s">
        <v>67</v>
      </c>
      <c r="J327" t="s">
        <v>90</v>
      </c>
    </row>
    <row r="328" spans="1:10" x14ac:dyDescent="0.25">
      <c r="A328" t="s">
        <v>493</v>
      </c>
      <c r="B328" s="2">
        <f t="shared" si="5"/>
        <v>1990</v>
      </c>
      <c r="C328" s="1">
        <v>33163</v>
      </c>
      <c r="D328" t="s">
        <v>26</v>
      </c>
      <c r="E328" t="s">
        <v>55</v>
      </c>
      <c r="F328" t="s">
        <v>21</v>
      </c>
      <c r="G328" t="s">
        <v>22</v>
      </c>
      <c r="H328" t="s">
        <v>23</v>
      </c>
      <c r="I328" t="s">
        <v>40</v>
      </c>
      <c r="J328" t="s">
        <v>31</v>
      </c>
    </row>
    <row r="329" spans="1:10" x14ac:dyDescent="0.25">
      <c r="A329" t="s">
        <v>495</v>
      </c>
      <c r="B329" s="2">
        <f t="shared" si="5"/>
        <v>1990</v>
      </c>
      <c r="C329" s="1">
        <v>33023</v>
      </c>
      <c r="D329" t="s">
        <v>26</v>
      </c>
      <c r="E329" t="s">
        <v>43</v>
      </c>
      <c r="F329" t="s">
        <v>21</v>
      </c>
      <c r="G329" t="s">
        <v>22</v>
      </c>
      <c r="H329" t="s">
        <v>23</v>
      </c>
      <c r="I329" t="s">
        <v>24</v>
      </c>
      <c r="J329" t="s">
        <v>44</v>
      </c>
    </row>
    <row r="330" spans="1:10" x14ac:dyDescent="0.25">
      <c r="A330" t="s">
        <v>496</v>
      </c>
      <c r="B330" s="2">
        <f t="shared" si="5"/>
        <v>1990</v>
      </c>
      <c r="C330" s="1">
        <v>33152</v>
      </c>
      <c r="D330" t="s">
        <v>26</v>
      </c>
      <c r="E330" t="s">
        <v>27</v>
      </c>
      <c r="F330" t="s">
        <v>21</v>
      </c>
      <c r="G330" t="s">
        <v>29</v>
      </c>
      <c r="H330" t="s">
        <v>104</v>
      </c>
      <c r="I330" t="s">
        <v>105</v>
      </c>
      <c r="J330" t="s">
        <v>31</v>
      </c>
    </row>
    <row r="331" spans="1:10" x14ac:dyDescent="0.25">
      <c r="A331" t="s">
        <v>497</v>
      </c>
      <c r="B331" s="2">
        <f t="shared" si="5"/>
        <v>1991</v>
      </c>
      <c r="C331" s="1">
        <v>33505</v>
      </c>
      <c r="D331" t="s">
        <v>26</v>
      </c>
      <c r="E331" t="s">
        <v>55</v>
      </c>
      <c r="F331" t="s">
        <v>21</v>
      </c>
      <c r="G331" t="s">
        <v>22</v>
      </c>
      <c r="H331" t="s">
        <v>23</v>
      </c>
      <c r="I331" t="s">
        <v>56</v>
      </c>
      <c r="J331" t="s">
        <v>44</v>
      </c>
    </row>
    <row r="332" spans="1:10" x14ac:dyDescent="0.25">
      <c r="A332" t="s">
        <v>498</v>
      </c>
      <c r="B332" s="2">
        <f t="shared" si="5"/>
        <v>1991</v>
      </c>
      <c r="C332" s="1">
        <v>33307</v>
      </c>
      <c r="D332" t="s">
        <v>26</v>
      </c>
      <c r="E332" t="s">
        <v>48</v>
      </c>
      <c r="F332" t="s">
        <v>21</v>
      </c>
      <c r="G332" t="s">
        <v>22</v>
      </c>
      <c r="H332" t="s">
        <v>23</v>
      </c>
      <c r="I332" t="s">
        <v>40</v>
      </c>
      <c r="J332" t="s">
        <v>90</v>
      </c>
    </row>
    <row r="333" spans="1:10" x14ac:dyDescent="0.25">
      <c r="A333" t="s">
        <v>500</v>
      </c>
      <c r="B333" s="2">
        <f t="shared" si="5"/>
        <v>1991</v>
      </c>
      <c r="C333" s="1">
        <v>33533</v>
      </c>
      <c r="D333" t="s">
        <v>26</v>
      </c>
      <c r="E333" t="s">
        <v>20</v>
      </c>
      <c r="F333" t="s">
        <v>21</v>
      </c>
      <c r="G333" t="s">
        <v>22</v>
      </c>
      <c r="H333" t="s">
        <v>23</v>
      </c>
      <c r="I333" t="s">
        <v>40</v>
      </c>
      <c r="J333" t="s">
        <v>31</v>
      </c>
    </row>
    <row r="334" spans="1:10" x14ac:dyDescent="0.25">
      <c r="A334" t="s">
        <v>501</v>
      </c>
      <c r="B334" s="2">
        <f t="shared" si="5"/>
        <v>1991</v>
      </c>
      <c r="C334" s="1">
        <v>33368</v>
      </c>
      <c r="D334" t="s">
        <v>26</v>
      </c>
      <c r="E334" t="s">
        <v>20</v>
      </c>
      <c r="F334" t="s">
        <v>21</v>
      </c>
      <c r="G334" t="s">
        <v>22</v>
      </c>
      <c r="H334" t="s">
        <v>23</v>
      </c>
      <c r="I334" t="s">
        <v>67</v>
      </c>
      <c r="J334" t="s">
        <v>31</v>
      </c>
    </row>
    <row r="335" spans="1:10" x14ac:dyDescent="0.25">
      <c r="A335" t="s">
        <v>503</v>
      </c>
      <c r="B335" s="2">
        <f t="shared" si="5"/>
        <v>1991</v>
      </c>
      <c r="C335" s="1">
        <v>33552</v>
      </c>
      <c r="D335" t="s">
        <v>26</v>
      </c>
      <c r="E335" t="s">
        <v>55</v>
      </c>
      <c r="F335" t="s">
        <v>21</v>
      </c>
      <c r="G335" t="s">
        <v>22</v>
      </c>
      <c r="H335" t="s">
        <v>23</v>
      </c>
      <c r="I335" t="s">
        <v>52</v>
      </c>
      <c r="J335" t="s">
        <v>31</v>
      </c>
    </row>
    <row r="336" spans="1:10" x14ac:dyDescent="0.25">
      <c r="A336" t="s">
        <v>504</v>
      </c>
      <c r="B336" s="2">
        <f t="shared" si="5"/>
        <v>1991</v>
      </c>
      <c r="C336" s="1">
        <v>33507</v>
      </c>
      <c r="D336" t="s">
        <v>26</v>
      </c>
      <c r="E336" t="s">
        <v>55</v>
      </c>
      <c r="F336" t="s">
        <v>21</v>
      </c>
      <c r="G336" t="s">
        <v>22</v>
      </c>
      <c r="H336" t="s">
        <v>23</v>
      </c>
      <c r="I336" t="s">
        <v>24</v>
      </c>
      <c r="J336" t="s">
        <v>44</v>
      </c>
    </row>
    <row r="337" spans="1:10" x14ac:dyDescent="0.25">
      <c r="A337" t="s">
        <v>506</v>
      </c>
      <c r="B337" s="2">
        <f t="shared" si="5"/>
        <v>1991</v>
      </c>
      <c r="C337" s="1">
        <v>33506</v>
      </c>
      <c r="D337" t="s">
        <v>26</v>
      </c>
      <c r="E337" t="s">
        <v>43</v>
      </c>
      <c r="F337" t="s">
        <v>21</v>
      </c>
      <c r="G337" t="s">
        <v>22</v>
      </c>
      <c r="H337" t="s">
        <v>23</v>
      </c>
      <c r="I337" t="s">
        <v>40</v>
      </c>
      <c r="J337" t="s">
        <v>31</v>
      </c>
    </row>
    <row r="338" spans="1:10" x14ac:dyDescent="0.25">
      <c r="A338" t="s">
        <v>508</v>
      </c>
      <c r="B338" s="2">
        <f t="shared" si="5"/>
        <v>1991</v>
      </c>
      <c r="C338" s="1">
        <v>33494</v>
      </c>
      <c r="D338" t="s">
        <v>26</v>
      </c>
      <c r="E338" t="s">
        <v>55</v>
      </c>
      <c r="F338" t="s">
        <v>21</v>
      </c>
      <c r="G338" t="s">
        <v>22</v>
      </c>
      <c r="H338" t="s">
        <v>23</v>
      </c>
      <c r="I338" t="s">
        <v>49</v>
      </c>
      <c r="J338" t="s">
        <v>31</v>
      </c>
    </row>
    <row r="339" spans="1:10" x14ac:dyDescent="0.25">
      <c r="A339" t="s">
        <v>510</v>
      </c>
      <c r="B339" s="2">
        <f t="shared" si="5"/>
        <v>1991</v>
      </c>
      <c r="C339" s="1">
        <v>33368</v>
      </c>
      <c r="D339" t="s">
        <v>26</v>
      </c>
      <c r="E339" t="s">
        <v>48</v>
      </c>
      <c r="F339" t="s">
        <v>21</v>
      </c>
      <c r="G339" t="s">
        <v>22</v>
      </c>
      <c r="H339" t="s">
        <v>23</v>
      </c>
      <c r="I339" t="s">
        <v>40</v>
      </c>
      <c r="J339" t="s">
        <v>90</v>
      </c>
    </row>
    <row r="340" spans="1:10" x14ac:dyDescent="0.25">
      <c r="A340" t="s">
        <v>511</v>
      </c>
      <c r="B340" s="2">
        <f t="shared" si="5"/>
        <v>1991</v>
      </c>
      <c r="C340" s="1">
        <v>33275</v>
      </c>
      <c r="D340" t="s">
        <v>26</v>
      </c>
      <c r="E340" t="s">
        <v>43</v>
      </c>
      <c r="F340" t="s">
        <v>21</v>
      </c>
      <c r="G340" t="s">
        <v>22</v>
      </c>
      <c r="H340" t="s">
        <v>23</v>
      </c>
      <c r="I340" t="s">
        <v>49</v>
      </c>
      <c r="J340" t="s">
        <v>31</v>
      </c>
    </row>
    <row r="341" spans="1:10" x14ac:dyDescent="0.25">
      <c r="A341" t="s">
        <v>512</v>
      </c>
      <c r="B341" s="2">
        <f t="shared" si="5"/>
        <v>1991</v>
      </c>
      <c r="C341" s="1">
        <v>33293</v>
      </c>
      <c r="D341" t="s">
        <v>26</v>
      </c>
      <c r="E341" t="s">
        <v>55</v>
      </c>
      <c r="F341" t="s">
        <v>21</v>
      </c>
      <c r="G341" t="s">
        <v>22</v>
      </c>
      <c r="H341" t="s">
        <v>23</v>
      </c>
      <c r="I341" t="s">
        <v>24</v>
      </c>
      <c r="J341" t="s">
        <v>31</v>
      </c>
    </row>
    <row r="342" spans="1:10" x14ac:dyDescent="0.25">
      <c r="A342" t="s">
        <v>514</v>
      </c>
      <c r="B342" s="2">
        <f t="shared" si="5"/>
        <v>1991</v>
      </c>
      <c r="C342" s="1">
        <v>33323</v>
      </c>
      <c r="D342" t="s">
        <v>19</v>
      </c>
      <c r="E342" t="s">
        <v>33</v>
      </c>
      <c r="F342" t="s">
        <v>21</v>
      </c>
      <c r="G342" t="s">
        <v>29</v>
      </c>
      <c r="H342" t="s">
        <v>128</v>
      </c>
      <c r="I342" t="s">
        <v>129</v>
      </c>
      <c r="J342" t="s">
        <v>31</v>
      </c>
    </row>
    <row r="343" spans="1:10" x14ac:dyDescent="0.25">
      <c r="A343" t="s">
        <v>515</v>
      </c>
      <c r="B343" s="2">
        <f t="shared" si="5"/>
        <v>1991</v>
      </c>
      <c r="C343" s="1">
        <v>33555</v>
      </c>
      <c r="D343" t="s">
        <v>26</v>
      </c>
      <c r="E343" t="s">
        <v>43</v>
      </c>
      <c r="F343" t="s">
        <v>21</v>
      </c>
      <c r="G343" t="s">
        <v>22</v>
      </c>
      <c r="H343" t="s">
        <v>23</v>
      </c>
      <c r="I343" t="s">
        <v>37</v>
      </c>
      <c r="J343" t="s">
        <v>44</v>
      </c>
    </row>
    <row r="344" spans="1:10" x14ac:dyDescent="0.25">
      <c r="A344" t="s">
        <v>516</v>
      </c>
      <c r="B344" s="2">
        <f t="shared" si="5"/>
        <v>1991</v>
      </c>
      <c r="C344" s="1">
        <v>33585</v>
      </c>
      <c r="D344" t="s">
        <v>26</v>
      </c>
      <c r="E344" t="s">
        <v>33</v>
      </c>
      <c r="F344" t="s">
        <v>21</v>
      </c>
      <c r="G344" t="s">
        <v>22</v>
      </c>
      <c r="H344" t="s">
        <v>23</v>
      </c>
      <c r="I344" t="s">
        <v>59</v>
      </c>
      <c r="J344" t="s">
        <v>31</v>
      </c>
    </row>
    <row r="345" spans="1:10" x14ac:dyDescent="0.25">
      <c r="A345" t="s">
        <v>517</v>
      </c>
      <c r="B345" s="2">
        <f t="shared" si="5"/>
        <v>1991</v>
      </c>
      <c r="C345" s="1">
        <v>33544</v>
      </c>
      <c r="D345" t="s">
        <v>26</v>
      </c>
      <c r="E345" t="s">
        <v>48</v>
      </c>
      <c r="F345" t="s">
        <v>21</v>
      </c>
      <c r="G345" t="s">
        <v>22</v>
      </c>
      <c r="H345" t="s">
        <v>23</v>
      </c>
      <c r="I345" t="s">
        <v>49</v>
      </c>
      <c r="J345" t="s">
        <v>44</v>
      </c>
    </row>
    <row r="346" spans="1:10" x14ac:dyDescent="0.25">
      <c r="A346" t="s">
        <v>518</v>
      </c>
      <c r="B346" s="2">
        <f t="shared" si="5"/>
        <v>1991</v>
      </c>
      <c r="C346" s="1">
        <v>33253</v>
      </c>
      <c r="D346" t="s">
        <v>26</v>
      </c>
      <c r="E346" t="s">
        <v>55</v>
      </c>
      <c r="F346" t="s">
        <v>21</v>
      </c>
      <c r="G346" t="s">
        <v>22</v>
      </c>
      <c r="H346" t="s">
        <v>23</v>
      </c>
      <c r="I346" t="s">
        <v>67</v>
      </c>
      <c r="J346" t="s">
        <v>44</v>
      </c>
    </row>
    <row r="347" spans="1:10" x14ac:dyDescent="0.25">
      <c r="A347" t="s">
        <v>519</v>
      </c>
      <c r="B347" s="2">
        <f t="shared" si="5"/>
        <v>1991</v>
      </c>
      <c r="C347" s="1">
        <v>33322</v>
      </c>
      <c r="D347" t="s">
        <v>26</v>
      </c>
      <c r="E347" t="s">
        <v>55</v>
      </c>
      <c r="F347" t="s">
        <v>21</v>
      </c>
      <c r="G347" t="s">
        <v>22</v>
      </c>
      <c r="H347" t="s">
        <v>23</v>
      </c>
      <c r="I347" t="s">
        <v>59</v>
      </c>
      <c r="J347" t="s">
        <v>31</v>
      </c>
    </row>
    <row r="348" spans="1:10" x14ac:dyDescent="0.25">
      <c r="A348" t="s">
        <v>520</v>
      </c>
      <c r="B348" s="2">
        <f t="shared" si="5"/>
        <v>1991</v>
      </c>
      <c r="C348" s="1">
        <v>33448</v>
      </c>
      <c r="D348" t="s">
        <v>19</v>
      </c>
      <c r="E348" t="s">
        <v>43</v>
      </c>
      <c r="F348" t="s">
        <v>21</v>
      </c>
      <c r="G348" t="s">
        <v>22</v>
      </c>
      <c r="H348" t="s">
        <v>23</v>
      </c>
      <c r="I348" t="s">
        <v>37</v>
      </c>
      <c r="J348" t="s">
        <v>31</v>
      </c>
    </row>
    <row r="349" spans="1:10" x14ac:dyDescent="0.25">
      <c r="A349" t="s">
        <v>521</v>
      </c>
      <c r="B349" s="2">
        <f t="shared" si="5"/>
        <v>1991</v>
      </c>
      <c r="C349" s="1">
        <v>33326</v>
      </c>
      <c r="D349" t="s">
        <v>26</v>
      </c>
      <c r="E349" t="s">
        <v>55</v>
      </c>
      <c r="F349" t="s">
        <v>21</v>
      </c>
      <c r="G349" t="s">
        <v>22</v>
      </c>
      <c r="H349" t="s">
        <v>23</v>
      </c>
      <c r="I349" t="s">
        <v>24</v>
      </c>
      <c r="J349" t="s">
        <v>90</v>
      </c>
    </row>
    <row r="350" spans="1:10" x14ac:dyDescent="0.25">
      <c r="A350" t="s">
        <v>523</v>
      </c>
      <c r="B350" s="2">
        <f t="shared" si="5"/>
        <v>1991</v>
      </c>
      <c r="C350" s="1">
        <v>33399</v>
      </c>
      <c r="D350" t="s">
        <v>26</v>
      </c>
      <c r="E350" t="s">
        <v>55</v>
      </c>
      <c r="F350" t="s">
        <v>21</v>
      </c>
      <c r="G350" t="s">
        <v>22</v>
      </c>
      <c r="H350" t="s">
        <v>23</v>
      </c>
      <c r="I350" t="s">
        <v>24</v>
      </c>
      <c r="J350" t="s">
        <v>31</v>
      </c>
    </row>
    <row r="351" spans="1:10" x14ac:dyDescent="0.25">
      <c r="A351" t="s">
        <v>524</v>
      </c>
      <c r="B351" s="2">
        <f t="shared" si="5"/>
        <v>1991</v>
      </c>
      <c r="C351" s="1">
        <v>33352</v>
      </c>
      <c r="D351" t="s">
        <v>26</v>
      </c>
      <c r="E351" t="s">
        <v>20</v>
      </c>
      <c r="F351" t="s">
        <v>21</v>
      </c>
      <c r="G351" t="s">
        <v>22</v>
      </c>
      <c r="H351" t="s">
        <v>23</v>
      </c>
      <c r="I351" t="s">
        <v>24</v>
      </c>
      <c r="J351" t="s">
        <v>31</v>
      </c>
    </row>
    <row r="352" spans="1:10" x14ac:dyDescent="0.25">
      <c r="A352" t="s">
        <v>525</v>
      </c>
      <c r="B352" s="2">
        <f t="shared" si="5"/>
        <v>1991</v>
      </c>
      <c r="C352" s="1">
        <v>33319</v>
      </c>
      <c r="D352" t="s">
        <v>26</v>
      </c>
      <c r="E352" t="s">
        <v>55</v>
      </c>
      <c r="F352" t="s">
        <v>21</v>
      </c>
      <c r="G352" t="s">
        <v>22</v>
      </c>
      <c r="H352" t="s">
        <v>23</v>
      </c>
      <c r="I352" t="s">
        <v>67</v>
      </c>
      <c r="J352" t="s">
        <v>90</v>
      </c>
    </row>
    <row r="353" spans="1:10" x14ac:dyDescent="0.25">
      <c r="A353" t="s">
        <v>527</v>
      </c>
      <c r="B353" s="2">
        <f t="shared" si="5"/>
        <v>1991</v>
      </c>
      <c r="C353" s="1">
        <v>33335</v>
      </c>
      <c r="D353" t="s">
        <v>26</v>
      </c>
      <c r="E353" t="s">
        <v>55</v>
      </c>
      <c r="F353" t="s">
        <v>21</v>
      </c>
      <c r="G353" t="s">
        <v>22</v>
      </c>
      <c r="H353" t="s">
        <v>23</v>
      </c>
      <c r="I353" t="s">
        <v>67</v>
      </c>
      <c r="J353" t="s">
        <v>31</v>
      </c>
    </row>
    <row r="354" spans="1:10" x14ac:dyDescent="0.25">
      <c r="A354" t="s">
        <v>528</v>
      </c>
      <c r="B354" s="2">
        <f t="shared" si="5"/>
        <v>1991</v>
      </c>
      <c r="C354" s="1">
        <v>33322</v>
      </c>
      <c r="D354" t="s">
        <v>26</v>
      </c>
      <c r="E354" t="s">
        <v>43</v>
      </c>
      <c r="F354" t="s">
        <v>21</v>
      </c>
      <c r="G354" t="s">
        <v>22</v>
      </c>
      <c r="H354" t="s">
        <v>23</v>
      </c>
      <c r="I354" t="s">
        <v>49</v>
      </c>
      <c r="J354" t="s">
        <v>44</v>
      </c>
    </row>
    <row r="355" spans="1:10" x14ac:dyDescent="0.25">
      <c r="A355" t="s">
        <v>529</v>
      </c>
      <c r="B355" s="2">
        <f t="shared" si="5"/>
        <v>1991</v>
      </c>
      <c r="C355" s="1">
        <v>33420</v>
      </c>
      <c r="D355" t="s">
        <v>26</v>
      </c>
      <c r="E355" t="s">
        <v>60</v>
      </c>
      <c r="F355" t="s">
        <v>21</v>
      </c>
      <c r="G355" t="s">
        <v>22</v>
      </c>
      <c r="H355" t="s">
        <v>23</v>
      </c>
      <c r="I355" t="s">
        <v>40</v>
      </c>
      <c r="J355" t="s">
        <v>31</v>
      </c>
    </row>
    <row r="356" spans="1:10" x14ac:dyDescent="0.25">
      <c r="A356" t="s">
        <v>530</v>
      </c>
      <c r="B356" s="2">
        <f t="shared" si="5"/>
        <v>1991</v>
      </c>
      <c r="C356" s="1">
        <v>33276</v>
      </c>
      <c r="D356" t="s">
        <v>26</v>
      </c>
      <c r="E356" t="s">
        <v>43</v>
      </c>
      <c r="F356" t="s">
        <v>21</v>
      </c>
      <c r="G356" t="s">
        <v>22</v>
      </c>
      <c r="H356" t="s">
        <v>23</v>
      </c>
      <c r="I356" t="s">
        <v>56</v>
      </c>
      <c r="J356" t="s">
        <v>31</v>
      </c>
    </row>
    <row r="357" spans="1:10" x14ac:dyDescent="0.25">
      <c r="A357" t="s">
        <v>531</v>
      </c>
      <c r="B357" s="2">
        <f t="shared" si="5"/>
        <v>1991</v>
      </c>
      <c r="C357" s="1">
        <v>33362</v>
      </c>
      <c r="D357" t="s">
        <v>26</v>
      </c>
      <c r="E357" t="s">
        <v>43</v>
      </c>
      <c r="F357" t="s">
        <v>21</v>
      </c>
      <c r="G357" t="s">
        <v>22</v>
      </c>
      <c r="H357" t="s">
        <v>23</v>
      </c>
      <c r="I357" t="s">
        <v>40</v>
      </c>
      <c r="J357" t="s">
        <v>44</v>
      </c>
    </row>
    <row r="358" spans="1:10" x14ac:dyDescent="0.25">
      <c r="A358" t="s">
        <v>532</v>
      </c>
      <c r="B358" s="2">
        <f t="shared" si="5"/>
        <v>1991</v>
      </c>
      <c r="C358" s="1">
        <v>33322</v>
      </c>
      <c r="D358" t="s">
        <v>26</v>
      </c>
      <c r="E358" t="s">
        <v>33</v>
      </c>
      <c r="F358" t="s">
        <v>21</v>
      </c>
      <c r="G358" t="s">
        <v>22</v>
      </c>
      <c r="H358" t="s">
        <v>23</v>
      </c>
      <c r="I358" t="s">
        <v>59</v>
      </c>
      <c r="J358" t="s">
        <v>31</v>
      </c>
    </row>
    <row r="359" spans="1:10" x14ac:dyDescent="0.25">
      <c r="A359" t="s">
        <v>533</v>
      </c>
      <c r="B359" s="2">
        <f t="shared" si="5"/>
        <v>1991</v>
      </c>
      <c r="C359" s="1">
        <v>33391</v>
      </c>
      <c r="D359" t="s">
        <v>26</v>
      </c>
      <c r="E359" t="s">
        <v>20</v>
      </c>
      <c r="F359" t="s">
        <v>21</v>
      </c>
      <c r="G359" t="s">
        <v>22</v>
      </c>
      <c r="H359" t="s">
        <v>23</v>
      </c>
      <c r="I359" t="s">
        <v>59</v>
      </c>
      <c r="J359" t="s">
        <v>31</v>
      </c>
    </row>
    <row r="360" spans="1:10" x14ac:dyDescent="0.25">
      <c r="A360" t="s">
        <v>534</v>
      </c>
      <c r="B360" s="2">
        <f t="shared" si="5"/>
        <v>1991</v>
      </c>
      <c r="C360" s="1">
        <v>33440</v>
      </c>
      <c r="D360" t="s">
        <v>26</v>
      </c>
      <c r="E360" t="s">
        <v>48</v>
      </c>
      <c r="F360" t="s">
        <v>21</v>
      </c>
      <c r="G360" t="s">
        <v>22</v>
      </c>
      <c r="H360" t="s">
        <v>23</v>
      </c>
      <c r="I360" t="s">
        <v>59</v>
      </c>
      <c r="J360" t="s">
        <v>90</v>
      </c>
    </row>
    <row r="361" spans="1:10" x14ac:dyDescent="0.25">
      <c r="A361" t="s">
        <v>167</v>
      </c>
      <c r="B361" s="2">
        <f t="shared" si="5"/>
        <v>1992</v>
      </c>
      <c r="C361" s="1">
        <v>33765</v>
      </c>
      <c r="D361" t="s">
        <v>26</v>
      </c>
      <c r="E361" t="s">
        <v>33</v>
      </c>
      <c r="F361" t="s">
        <v>21</v>
      </c>
      <c r="G361" t="s">
        <v>22</v>
      </c>
      <c r="H361" t="s">
        <v>23</v>
      </c>
      <c r="I361" t="s">
        <v>56</v>
      </c>
      <c r="J361" t="s">
        <v>31</v>
      </c>
    </row>
    <row r="362" spans="1:10" x14ac:dyDescent="0.25">
      <c r="A362" t="s">
        <v>180</v>
      </c>
      <c r="B362" s="2">
        <f t="shared" si="5"/>
        <v>1992</v>
      </c>
      <c r="C362" s="1">
        <v>33630</v>
      </c>
      <c r="D362" t="s">
        <v>19</v>
      </c>
      <c r="E362" t="s">
        <v>43</v>
      </c>
      <c r="F362" t="s">
        <v>21</v>
      </c>
      <c r="G362" t="s">
        <v>22</v>
      </c>
      <c r="H362" t="s">
        <v>23</v>
      </c>
      <c r="I362" t="s">
        <v>52</v>
      </c>
      <c r="J362" t="s">
        <v>90</v>
      </c>
    </row>
    <row r="363" spans="1:10" x14ac:dyDescent="0.25">
      <c r="A363" t="s">
        <v>283</v>
      </c>
      <c r="B363" s="2">
        <f t="shared" si="5"/>
        <v>1992</v>
      </c>
      <c r="C363" s="1">
        <v>33910</v>
      </c>
      <c r="D363" t="s">
        <v>26</v>
      </c>
      <c r="E363" t="s">
        <v>48</v>
      </c>
      <c r="F363" t="s">
        <v>21</v>
      </c>
      <c r="G363" t="s">
        <v>22</v>
      </c>
      <c r="H363" t="s">
        <v>23</v>
      </c>
      <c r="I363" t="s">
        <v>40</v>
      </c>
      <c r="J363" t="s">
        <v>50</v>
      </c>
    </row>
    <row r="364" spans="1:10" x14ac:dyDescent="0.25">
      <c r="A364" t="s">
        <v>297</v>
      </c>
      <c r="B364" s="2">
        <f t="shared" si="5"/>
        <v>1992</v>
      </c>
      <c r="C364" s="1">
        <v>33950</v>
      </c>
      <c r="D364" t="s">
        <v>26</v>
      </c>
      <c r="E364" t="s">
        <v>55</v>
      </c>
      <c r="F364" t="s">
        <v>21</v>
      </c>
      <c r="G364" t="s">
        <v>22</v>
      </c>
      <c r="H364" t="s">
        <v>23</v>
      </c>
      <c r="I364" t="s">
        <v>59</v>
      </c>
      <c r="J364" t="s">
        <v>31</v>
      </c>
    </row>
    <row r="365" spans="1:10" x14ac:dyDescent="0.25">
      <c r="A365" t="s">
        <v>421</v>
      </c>
      <c r="B365" s="2">
        <f t="shared" si="5"/>
        <v>1992</v>
      </c>
      <c r="C365" s="1">
        <v>33605</v>
      </c>
      <c r="D365" t="s">
        <v>26</v>
      </c>
      <c r="E365" t="s">
        <v>43</v>
      </c>
      <c r="F365" t="s">
        <v>21</v>
      </c>
      <c r="G365" t="s">
        <v>22</v>
      </c>
      <c r="H365" t="s">
        <v>23</v>
      </c>
      <c r="I365" t="s">
        <v>52</v>
      </c>
      <c r="J365" t="s">
        <v>31</v>
      </c>
    </row>
    <row r="366" spans="1:10" x14ac:dyDescent="0.25">
      <c r="A366" t="s">
        <v>507</v>
      </c>
      <c r="B366" s="2">
        <f t="shared" si="5"/>
        <v>1992</v>
      </c>
      <c r="C366" s="1">
        <v>33644</v>
      </c>
      <c r="D366" t="s">
        <v>26</v>
      </c>
      <c r="E366" t="s">
        <v>55</v>
      </c>
      <c r="F366" t="s">
        <v>21</v>
      </c>
      <c r="G366" t="s">
        <v>22</v>
      </c>
      <c r="H366" t="s">
        <v>23</v>
      </c>
      <c r="I366" t="s">
        <v>37</v>
      </c>
      <c r="J366" t="s">
        <v>44</v>
      </c>
    </row>
    <row r="367" spans="1:10" x14ac:dyDescent="0.25">
      <c r="A367" t="s">
        <v>537</v>
      </c>
      <c r="B367" s="2">
        <f t="shared" si="5"/>
        <v>1992</v>
      </c>
      <c r="C367" s="1">
        <v>33952</v>
      </c>
      <c r="D367" t="s">
        <v>26</v>
      </c>
      <c r="E367" t="s">
        <v>43</v>
      </c>
      <c r="F367" t="s">
        <v>21</v>
      </c>
      <c r="G367" t="s">
        <v>22</v>
      </c>
      <c r="H367" t="s">
        <v>23</v>
      </c>
      <c r="I367" t="s">
        <v>52</v>
      </c>
      <c r="J367" t="s">
        <v>31</v>
      </c>
    </row>
    <row r="368" spans="1:10" x14ac:dyDescent="0.25">
      <c r="A368" t="s">
        <v>538</v>
      </c>
      <c r="B368" s="2">
        <f t="shared" si="5"/>
        <v>1992</v>
      </c>
      <c r="C368" s="1">
        <v>33669</v>
      </c>
      <c r="D368" t="s">
        <v>26</v>
      </c>
      <c r="E368" t="s">
        <v>64</v>
      </c>
      <c r="F368" t="s">
        <v>21</v>
      </c>
      <c r="G368" t="s">
        <v>22</v>
      </c>
      <c r="H368" t="s">
        <v>23</v>
      </c>
      <c r="I368" t="s">
        <v>37</v>
      </c>
      <c r="J368" t="s">
        <v>31</v>
      </c>
    </row>
    <row r="369" spans="1:10" x14ac:dyDescent="0.25">
      <c r="A369" t="s">
        <v>540</v>
      </c>
      <c r="B369" s="2">
        <f t="shared" si="5"/>
        <v>1992</v>
      </c>
      <c r="C369" s="1">
        <v>33852</v>
      </c>
      <c r="D369" t="s">
        <v>26</v>
      </c>
      <c r="E369" t="s">
        <v>43</v>
      </c>
      <c r="F369" t="s">
        <v>21</v>
      </c>
      <c r="G369" t="s">
        <v>22</v>
      </c>
      <c r="H369" t="s">
        <v>23</v>
      </c>
      <c r="I369" t="s">
        <v>56</v>
      </c>
      <c r="J369" t="s">
        <v>44</v>
      </c>
    </row>
    <row r="370" spans="1:10" x14ac:dyDescent="0.25">
      <c r="A370" t="s">
        <v>541</v>
      </c>
      <c r="B370" s="2">
        <f t="shared" si="5"/>
        <v>1992</v>
      </c>
      <c r="C370" s="1">
        <v>33837</v>
      </c>
      <c r="D370" t="s">
        <v>26</v>
      </c>
      <c r="E370" t="s">
        <v>55</v>
      </c>
      <c r="F370" t="s">
        <v>28</v>
      </c>
      <c r="G370" t="s">
        <v>22</v>
      </c>
      <c r="H370" t="s">
        <v>23</v>
      </c>
      <c r="I370" t="s">
        <v>40</v>
      </c>
      <c r="J370" t="s">
        <v>31</v>
      </c>
    </row>
    <row r="371" spans="1:10" x14ac:dyDescent="0.25">
      <c r="A371" t="s">
        <v>542</v>
      </c>
      <c r="B371" s="2">
        <f t="shared" si="5"/>
        <v>1992</v>
      </c>
      <c r="C371" s="1">
        <v>33822</v>
      </c>
      <c r="D371" t="s">
        <v>26</v>
      </c>
      <c r="E371" t="s">
        <v>55</v>
      </c>
      <c r="F371" t="s">
        <v>21</v>
      </c>
      <c r="G371" t="s">
        <v>228</v>
      </c>
      <c r="H371" t="s">
        <v>228</v>
      </c>
      <c r="I371" t="s">
        <v>229</v>
      </c>
      <c r="J371" t="s">
        <v>31</v>
      </c>
    </row>
    <row r="372" spans="1:10" x14ac:dyDescent="0.25">
      <c r="A372" t="s">
        <v>543</v>
      </c>
      <c r="B372" s="2">
        <f t="shared" si="5"/>
        <v>1992</v>
      </c>
      <c r="C372" s="1">
        <v>33623</v>
      </c>
      <c r="D372" t="s">
        <v>26</v>
      </c>
      <c r="E372" t="s">
        <v>20</v>
      </c>
      <c r="F372" t="s">
        <v>21</v>
      </c>
      <c r="G372" t="s">
        <v>22</v>
      </c>
      <c r="H372" t="s">
        <v>23</v>
      </c>
      <c r="I372" t="s">
        <v>37</v>
      </c>
      <c r="J372" t="s">
        <v>31</v>
      </c>
    </row>
    <row r="373" spans="1:10" x14ac:dyDescent="0.25">
      <c r="A373" t="s">
        <v>544</v>
      </c>
      <c r="B373" s="2">
        <f t="shared" si="5"/>
        <v>1992</v>
      </c>
      <c r="C373" s="1">
        <v>33795</v>
      </c>
      <c r="D373" t="s">
        <v>26</v>
      </c>
      <c r="E373" t="s">
        <v>60</v>
      </c>
      <c r="F373" t="s">
        <v>21</v>
      </c>
      <c r="G373" t="s">
        <v>22</v>
      </c>
      <c r="H373" t="s">
        <v>23</v>
      </c>
      <c r="I373" t="s">
        <v>67</v>
      </c>
      <c r="J373" t="s">
        <v>31</v>
      </c>
    </row>
    <row r="374" spans="1:10" x14ac:dyDescent="0.25">
      <c r="A374" t="s">
        <v>546</v>
      </c>
      <c r="B374" s="2">
        <f t="shared" si="5"/>
        <v>1992</v>
      </c>
      <c r="C374" s="1">
        <v>33642</v>
      </c>
      <c r="D374" t="s">
        <v>26</v>
      </c>
      <c r="E374" t="s">
        <v>48</v>
      </c>
      <c r="F374" t="s">
        <v>21</v>
      </c>
      <c r="G374" t="s">
        <v>22</v>
      </c>
      <c r="H374" t="s">
        <v>23</v>
      </c>
      <c r="I374" t="s">
        <v>52</v>
      </c>
      <c r="J374" t="s">
        <v>90</v>
      </c>
    </row>
    <row r="375" spans="1:10" x14ac:dyDescent="0.25">
      <c r="A375" t="s">
        <v>547</v>
      </c>
      <c r="B375" s="2">
        <f t="shared" si="5"/>
        <v>1992</v>
      </c>
      <c r="C375" s="1">
        <v>33883</v>
      </c>
      <c r="D375" t="s">
        <v>26</v>
      </c>
      <c r="E375" t="s">
        <v>55</v>
      </c>
      <c r="F375" t="s">
        <v>21</v>
      </c>
      <c r="G375" t="s">
        <v>22</v>
      </c>
      <c r="H375" t="s">
        <v>23</v>
      </c>
      <c r="I375" t="s">
        <v>56</v>
      </c>
      <c r="J375" t="s">
        <v>31</v>
      </c>
    </row>
    <row r="376" spans="1:10" x14ac:dyDescent="0.25">
      <c r="A376" t="s">
        <v>548</v>
      </c>
      <c r="B376" s="2">
        <f t="shared" si="5"/>
        <v>1992</v>
      </c>
      <c r="C376" s="1">
        <v>33865</v>
      </c>
      <c r="D376" t="s">
        <v>26</v>
      </c>
      <c r="E376" t="s">
        <v>20</v>
      </c>
      <c r="F376" t="s">
        <v>21</v>
      </c>
      <c r="G376" t="s">
        <v>22</v>
      </c>
      <c r="H376" t="s">
        <v>23</v>
      </c>
      <c r="I376" t="s">
        <v>40</v>
      </c>
      <c r="J376" t="s">
        <v>31</v>
      </c>
    </row>
    <row r="377" spans="1:10" x14ac:dyDescent="0.25">
      <c r="A377" t="s">
        <v>549</v>
      </c>
      <c r="B377" s="2">
        <f t="shared" si="5"/>
        <v>1992</v>
      </c>
      <c r="C377" s="1">
        <v>33827</v>
      </c>
      <c r="D377" t="s">
        <v>26</v>
      </c>
      <c r="E377" t="s">
        <v>60</v>
      </c>
      <c r="F377" t="s">
        <v>21</v>
      </c>
      <c r="G377" t="s">
        <v>22</v>
      </c>
      <c r="H377" t="s">
        <v>23</v>
      </c>
      <c r="I377" t="s">
        <v>49</v>
      </c>
      <c r="J377" t="s">
        <v>44</v>
      </c>
    </row>
    <row r="378" spans="1:10" x14ac:dyDescent="0.25">
      <c r="A378" t="s">
        <v>550</v>
      </c>
      <c r="B378" s="2">
        <f t="shared" si="5"/>
        <v>1992</v>
      </c>
      <c r="C378" s="1">
        <v>33612</v>
      </c>
      <c r="D378" t="s">
        <v>26</v>
      </c>
      <c r="E378" t="s">
        <v>48</v>
      </c>
      <c r="F378" t="s">
        <v>21</v>
      </c>
      <c r="G378" t="s">
        <v>22</v>
      </c>
      <c r="H378" t="s">
        <v>23</v>
      </c>
      <c r="I378" t="s">
        <v>67</v>
      </c>
      <c r="J378" t="s">
        <v>44</v>
      </c>
    </row>
    <row r="379" spans="1:10" x14ac:dyDescent="0.25">
      <c r="A379" t="s">
        <v>552</v>
      </c>
      <c r="B379" s="2">
        <f t="shared" si="5"/>
        <v>1992</v>
      </c>
      <c r="C379" s="1">
        <v>33803</v>
      </c>
      <c r="D379" t="s">
        <v>26</v>
      </c>
      <c r="E379" t="s">
        <v>43</v>
      </c>
      <c r="F379" t="s">
        <v>21</v>
      </c>
      <c r="G379" t="s">
        <v>22</v>
      </c>
      <c r="H379" t="s">
        <v>23</v>
      </c>
      <c r="I379" t="s">
        <v>52</v>
      </c>
      <c r="J379" t="s">
        <v>44</v>
      </c>
    </row>
    <row r="380" spans="1:10" x14ac:dyDescent="0.25">
      <c r="A380" t="s">
        <v>553</v>
      </c>
      <c r="B380" s="2">
        <f t="shared" si="5"/>
        <v>1992</v>
      </c>
      <c r="C380" s="1">
        <v>33773</v>
      </c>
      <c r="D380" t="s">
        <v>26</v>
      </c>
      <c r="E380" t="s">
        <v>43</v>
      </c>
      <c r="F380" t="s">
        <v>21</v>
      </c>
      <c r="G380" t="s">
        <v>22</v>
      </c>
      <c r="H380" t="s">
        <v>23</v>
      </c>
      <c r="I380" t="s">
        <v>49</v>
      </c>
      <c r="J380" t="s">
        <v>31</v>
      </c>
    </row>
    <row r="381" spans="1:10" x14ac:dyDescent="0.25">
      <c r="A381" t="s">
        <v>554</v>
      </c>
      <c r="B381" s="2">
        <f t="shared" si="5"/>
        <v>1992</v>
      </c>
      <c r="C381" s="1">
        <v>33837</v>
      </c>
      <c r="D381" t="s">
        <v>26</v>
      </c>
      <c r="E381" t="s">
        <v>55</v>
      </c>
      <c r="F381" t="s">
        <v>21</v>
      </c>
      <c r="G381" t="s">
        <v>22</v>
      </c>
      <c r="H381" t="s">
        <v>23</v>
      </c>
      <c r="I381" t="s">
        <v>59</v>
      </c>
      <c r="J381" t="s">
        <v>31</v>
      </c>
    </row>
    <row r="382" spans="1:10" x14ac:dyDescent="0.25">
      <c r="A382" t="s">
        <v>555</v>
      </c>
      <c r="B382" s="2">
        <f t="shared" si="5"/>
        <v>1992</v>
      </c>
      <c r="C382" s="1">
        <v>33885</v>
      </c>
      <c r="D382" t="s">
        <v>26</v>
      </c>
      <c r="E382" t="s">
        <v>33</v>
      </c>
      <c r="F382" t="s">
        <v>21</v>
      </c>
      <c r="G382" t="s">
        <v>22</v>
      </c>
      <c r="H382" t="s">
        <v>23</v>
      </c>
      <c r="I382" t="s">
        <v>56</v>
      </c>
      <c r="J382" t="s">
        <v>44</v>
      </c>
    </row>
    <row r="383" spans="1:10" x14ac:dyDescent="0.25">
      <c r="A383" t="s">
        <v>557</v>
      </c>
      <c r="B383" s="2">
        <f t="shared" si="5"/>
        <v>1992</v>
      </c>
      <c r="C383" s="1">
        <v>33699</v>
      </c>
      <c r="D383" t="s">
        <v>26</v>
      </c>
      <c r="E383" t="s">
        <v>20</v>
      </c>
      <c r="F383" t="s">
        <v>21</v>
      </c>
      <c r="G383" t="s">
        <v>22</v>
      </c>
      <c r="H383" t="s">
        <v>23</v>
      </c>
      <c r="I383" t="s">
        <v>49</v>
      </c>
      <c r="J383" t="s">
        <v>31</v>
      </c>
    </row>
    <row r="384" spans="1:10" x14ac:dyDescent="0.25">
      <c r="A384" t="s">
        <v>558</v>
      </c>
      <c r="B384" s="2">
        <f t="shared" si="5"/>
        <v>1992</v>
      </c>
      <c r="C384" s="1">
        <v>33687</v>
      </c>
      <c r="D384" t="s">
        <v>26</v>
      </c>
      <c r="E384" t="s">
        <v>20</v>
      </c>
      <c r="F384" t="s">
        <v>21</v>
      </c>
      <c r="G384" t="s">
        <v>22</v>
      </c>
      <c r="H384" t="s">
        <v>23</v>
      </c>
      <c r="I384" t="s">
        <v>56</v>
      </c>
      <c r="J384" t="s">
        <v>31</v>
      </c>
    </row>
    <row r="385" spans="1:10" x14ac:dyDescent="0.25">
      <c r="A385" t="s">
        <v>559</v>
      </c>
      <c r="B385" s="2">
        <f t="shared" si="5"/>
        <v>1992</v>
      </c>
      <c r="C385" s="1">
        <v>33841</v>
      </c>
      <c r="D385" t="s">
        <v>26</v>
      </c>
      <c r="E385" t="s">
        <v>55</v>
      </c>
      <c r="F385" t="s">
        <v>21</v>
      </c>
      <c r="G385" t="s">
        <v>29</v>
      </c>
      <c r="H385" t="s">
        <v>84</v>
      </c>
      <c r="J385" t="s">
        <v>31</v>
      </c>
    </row>
    <row r="386" spans="1:10" x14ac:dyDescent="0.25">
      <c r="A386" t="s">
        <v>561</v>
      </c>
      <c r="B386" s="2">
        <f t="shared" ref="B386:B449" si="6">YEAR(C386)</f>
        <v>1992</v>
      </c>
      <c r="C386" s="1">
        <v>33721</v>
      </c>
      <c r="D386" t="s">
        <v>26</v>
      </c>
      <c r="E386" t="s">
        <v>55</v>
      </c>
      <c r="F386" t="s">
        <v>21</v>
      </c>
      <c r="G386" t="s">
        <v>22</v>
      </c>
      <c r="H386" t="s">
        <v>23</v>
      </c>
      <c r="I386" t="s">
        <v>37</v>
      </c>
      <c r="J386" t="s">
        <v>31</v>
      </c>
    </row>
    <row r="387" spans="1:10" x14ac:dyDescent="0.25">
      <c r="A387" t="s">
        <v>562</v>
      </c>
      <c r="B387" s="2">
        <f t="shared" si="6"/>
        <v>1992</v>
      </c>
      <c r="C387" s="1">
        <v>33680</v>
      </c>
      <c r="D387" t="s">
        <v>26</v>
      </c>
      <c r="E387" t="s">
        <v>20</v>
      </c>
      <c r="F387" t="s">
        <v>21</v>
      </c>
      <c r="G387" t="s">
        <v>29</v>
      </c>
      <c r="H387" t="s">
        <v>84</v>
      </c>
      <c r="J387" t="s">
        <v>31</v>
      </c>
    </row>
    <row r="388" spans="1:10" x14ac:dyDescent="0.25">
      <c r="A388" t="s">
        <v>564</v>
      </c>
      <c r="B388" s="2">
        <f t="shared" si="6"/>
        <v>1992</v>
      </c>
      <c r="C388" s="1">
        <v>33861</v>
      </c>
      <c r="D388" t="s">
        <v>26</v>
      </c>
      <c r="E388" t="s">
        <v>55</v>
      </c>
      <c r="F388" t="s">
        <v>21</v>
      </c>
      <c r="G388" t="s">
        <v>22</v>
      </c>
      <c r="H388" t="s">
        <v>23</v>
      </c>
      <c r="I388" t="s">
        <v>24</v>
      </c>
      <c r="J388" t="s">
        <v>31</v>
      </c>
    </row>
    <row r="389" spans="1:10" x14ac:dyDescent="0.25">
      <c r="A389" t="s">
        <v>1314</v>
      </c>
      <c r="B389" s="2">
        <f t="shared" si="6"/>
        <v>1992</v>
      </c>
      <c r="C389" s="1">
        <v>33752</v>
      </c>
      <c r="D389" t="s">
        <v>26</v>
      </c>
      <c r="E389" t="s">
        <v>27</v>
      </c>
      <c r="F389" t="s">
        <v>21</v>
      </c>
      <c r="G389" t="s">
        <v>29</v>
      </c>
      <c r="H389" t="s">
        <v>84</v>
      </c>
      <c r="J389" t="s">
        <v>31</v>
      </c>
    </row>
    <row r="390" spans="1:10" x14ac:dyDescent="0.25">
      <c r="A390" t="s">
        <v>566</v>
      </c>
      <c r="B390" s="2">
        <f t="shared" si="6"/>
        <v>1992</v>
      </c>
      <c r="C390" s="1">
        <v>33752</v>
      </c>
      <c r="D390" t="s">
        <v>26</v>
      </c>
      <c r="E390" t="s">
        <v>43</v>
      </c>
      <c r="F390" t="s">
        <v>21</v>
      </c>
      <c r="G390" t="s">
        <v>22</v>
      </c>
      <c r="H390" t="s">
        <v>23</v>
      </c>
      <c r="I390" t="s">
        <v>52</v>
      </c>
      <c r="J390" t="s">
        <v>90</v>
      </c>
    </row>
    <row r="391" spans="1:10" x14ac:dyDescent="0.25">
      <c r="A391" t="s">
        <v>567</v>
      </c>
      <c r="B391" s="2">
        <f t="shared" si="6"/>
        <v>1992</v>
      </c>
      <c r="C391" s="1">
        <v>33638</v>
      </c>
      <c r="D391" t="s">
        <v>26</v>
      </c>
      <c r="E391" t="s">
        <v>43</v>
      </c>
      <c r="F391" t="s">
        <v>21</v>
      </c>
      <c r="G391" t="s">
        <v>22</v>
      </c>
      <c r="H391" t="s">
        <v>23</v>
      </c>
      <c r="I391" t="s">
        <v>37</v>
      </c>
      <c r="J391" t="s">
        <v>50</v>
      </c>
    </row>
    <row r="392" spans="1:10" x14ac:dyDescent="0.25">
      <c r="A392" t="s">
        <v>568</v>
      </c>
      <c r="B392" s="2">
        <f t="shared" si="6"/>
        <v>1992</v>
      </c>
      <c r="C392" s="1">
        <v>33820</v>
      </c>
      <c r="D392" t="s">
        <v>26</v>
      </c>
      <c r="E392" t="s">
        <v>33</v>
      </c>
      <c r="F392" t="s">
        <v>21</v>
      </c>
      <c r="G392" t="s">
        <v>22</v>
      </c>
      <c r="H392" t="s">
        <v>23</v>
      </c>
      <c r="I392" t="s">
        <v>52</v>
      </c>
      <c r="J392" t="s">
        <v>31</v>
      </c>
    </row>
    <row r="393" spans="1:10" x14ac:dyDescent="0.25">
      <c r="A393" t="s">
        <v>569</v>
      </c>
      <c r="B393" s="2">
        <f t="shared" si="6"/>
        <v>1992</v>
      </c>
      <c r="C393" s="1">
        <v>33799</v>
      </c>
      <c r="D393" t="s">
        <v>26</v>
      </c>
      <c r="E393" t="s">
        <v>43</v>
      </c>
      <c r="F393" t="s">
        <v>21</v>
      </c>
      <c r="G393" t="s">
        <v>22</v>
      </c>
      <c r="H393" t="s">
        <v>23</v>
      </c>
      <c r="I393" t="s">
        <v>49</v>
      </c>
      <c r="J393" t="s">
        <v>44</v>
      </c>
    </row>
    <row r="394" spans="1:10" x14ac:dyDescent="0.25">
      <c r="A394" t="s">
        <v>279</v>
      </c>
      <c r="B394" s="2">
        <f t="shared" si="6"/>
        <v>1993</v>
      </c>
      <c r="C394" s="1">
        <v>34221</v>
      </c>
      <c r="D394" t="s">
        <v>26</v>
      </c>
      <c r="E394" t="s">
        <v>48</v>
      </c>
      <c r="F394" t="s">
        <v>21</v>
      </c>
      <c r="G394" t="s">
        <v>22</v>
      </c>
      <c r="H394" t="s">
        <v>23</v>
      </c>
      <c r="I394" t="s">
        <v>56</v>
      </c>
      <c r="J394" t="s">
        <v>90</v>
      </c>
    </row>
    <row r="395" spans="1:10" x14ac:dyDescent="0.25">
      <c r="A395" t="s">
        <v>305</v>
      </c>
      <c r="B395" s="2">
        <f t="shared" si="6"/>
        <v>1993</v>
      </c>
      <c r="C395" s="1">
        <v>34162</v>
      </c>
      <c r="D395" t="s">
        <v>26</v>
      </c>
      <c r="E395" t="s">
        <v>48</v>
      </c>
      <c r="F395" t="s">
        <v>21</v>
      </c>
      <c r="G395" t="s">
        <v>22</v>
      </c>
      <c r="H395" t="s">
        <v>23</v>
      </c>
      <c r="I395" t="s">
        <v>40</v>
      </c>
      <c r="J395" t="s">
        <v>31</v>
      </c>
    </row>
    <row r="396" spans="1:10" x14ac:dyDescent="0.25">
      <c r="A396" t="s">
        <v>571</v>
      </c>
      <c r="B396" s="2">
        <f t="shared" si="6"/>
        <v>1993</v>
      </c>
      <c r="C396" s="1">
        <v>34071</v>
      </c>
      <c r="D396" t="s">
        <v>26</v>
      </c>
      <c r="E396" t="s">
        <v>20</v>
      </c>
      <c r="F396" t="s">
        <v>21</v>
      </c>
      <c r="G396" t="s">
        <v>22</v>
      </c>
      <c r="H396" t="s">
        <v>23</v>
      </c>
      <c r="I396" t="s">
        <v>40</v>
      </c>
      <c r="J396" t="s">
        <v>31</v>
      </c>
    </row>
    <row r="397" spans="1:10" x14ac:dyDescent="0.25">
      <c r="A397" t="s">
        <v>572</v>
      </c>
      <c r="B397" s="2">
        <f t="shared" si="6"/>
        <v>1993</v>
      </c>
      <c r="C397" s="1">
        <v>33996</v>
      </c>
      <c r="D397" t="s">
        <v>26</v>
      </c>
      <c r="E397" t="s">
        <v>55</v>
      </c>
      <c r="F397" t="s">
        <v>21</v>
      </c>
      <c r="G397" t="s">
        <v>22</v>
      </c>
      <c r="H397" t="s">
        <v>23</v>
      </c>
      <c r="I397" t="s">
        <v>24</v>
      </c>
      <c r="J397" t="s">
        <v>31</v>
      </c>
    </row>
    <row r="398" spans="1:10" x14ac:dyDescent="0.25">
      <c r="A398" t="s">
        <v>573</v>
      </c>
      <c r="B398" s="2">
        <f t="shared" si="6"/>
        <v>1993</v>
      </c>
      <c r="C398" s="1">
        <v>34244</v>
      </c>
      <c r="D398" t="s">
        <v>19</v>
      </c>
      <c r="E398" t="s">
        <v>48</v>
      </c>
      <c r="F398" t="s">
        <v>21</v>
      </c>
      <c r="G398" t="s">
        <v>22</v>
      </c>
      <c r="H398" t="s">
        <v>23</v>
      </c>
      <c r="I398" t="s">
        <v>49</v>
      </c>
      <c r="J398" t="s">
        <v>90</v>
      </c>
    </row>
    <row r="399" spans="1:10" x14ac:dyDescent="0.25">
      <c r="A399" t="s">
        <v>574</v>
      </c>
      <c r="B399" s="2">
        <f t="shared" si="6"/>
        <v>1993</v>
      </c>
      <c r="C399" s="1">
        <v>34207</v>
      </c>
      <c r="D399" t="s">
        <v>26</v>
      </c>
      <c r="E399" t="s">
        <v>43</v>
      </c>
      <c r="F399" t="s">
        <v>21</v>
      </c>
      <c r="G399" t="s">
        <v>22</v>
      </c>
      <c r="H399" t="s">
        <v>23</v>
      </c>
      <c r="I399" t="s">
        <v>52</v>
      </c>
      <c r="J399" t="s">
        <v>31</v>
      </c>
    </row>
    <row r="400" spans="1:10" x14ac:dyDescent="0.25">
      <c r="A400" t="s">
        <v>575</v>
      </c>
      <c r="B400" s="2">
        <f t="shared" si="6"/>
        <v>1993</v>
      </c>
      <c r="C400" s="1">
        <v>34169</v>
      </c>
      <c r="D400" t="s">
        <v>26</v>
      </c>
      <c r="E400" t="s">
        <v>55</v>
      </c>
      <c r="F400" t="s">
        <v>21</v>
      </c>
      <c r="G400" t="s">
        <v>22</v>
      </c>
      <c r="H400" t="s">
        <v>23</v>
      </c>
      <c r="I400" t="s">
        <v>37</v>
      </c>
      <c r="J400" t="s">
        <v>31</v>
      </c>
    </row>
    <row r="401" spans="1:10" x14ac:dyDescent="0.25">
      <c r="A401" t="s">
        <v>577</v>
      </c>
      <c r="B401" s="2">
        <f t="shared" si="6"/>
        <v>1993</v>
      </c>
      <c r="C401" s="1">
        <v>34146</v>
      </c>
      <c r="D401" t="s">
        <v>26</v>
      </c>
      <c r="E401" t="s">
        <v>33</v>
      </c>
      <c r="F401" t="s">
        <v>21</v>
      </c>
      <c r="G401" t="s">
        <v>22</v>
      </c>
      <c r="H401" t="s">
        <v>23</v>
      </c>
      <c r="I401" t="s">
        <v>24</v>
      </c>
      <c r="J401" t="s">
        <v>90</v>
      </c>
    </row>
    <row r="402" spans="1:10" x14ac:dyDescent="0.25">
      <c r="A402" t="s">
        <v>578</v>
      </c>
      <c r="B402" s="2">
        <f t="shared" si="6"/>
        <v>1993</v>
      </c>
      <c r="C402" s="1">
        <v>34115</v>
      </c>
      <c r="D402" t="s">
        <v>26</v>
      </c>
      <c r="E402" t="s">
        <v>43</v>
      </c>
      <c r="F402" t="s">
        <v>21</v>
      </c>
      <c r="G402" t="s">
        <v>22</v>
      </c>
      <c r="H402" t="s">
        <v>23</v>
      </c>
      <c r="I402" t="s">
        <v>40</v>
      </c>
      <c r="J402" t="s">
        <v>90</v>
      </c>
    </row>
    <row r="403" spans="1:10" x14ac:dyDescent="0.25">
      <c r="A403" t="s">
        <v>579</v>
      </c>
      <c r="B403" s="2">
        <f t="shared" si="6"/>
        <v>1993</v>
      </c>
      <c r="C403" s="1">
        <v>34139</v>
      </c>
      <c r="D403" t="s">
        <v>26</v>
      </c>
      <c r="E403" t="s">
        <v>43</v>
      </c>
      <c r="F403" t="s">
        <v>21</v>
      </c>
      <c r="G403" t="s">
        <v>22</v>
      </c>
      <c r="H403" t="s">
        <v>23</v>
      </c>
      <c r="I403" t="s">
        <v>37</v>
      </c>
      <c r="J403" t="s">
        <v>90</v>
      </c>
    </row>
    <row r="404" spans="1:10" x14ac:dyDescent="0.25">
      <c r="A404" t="s">
        <v>580</v>
      </c>
      <c r="B404" s="2">
        <f t="shared" si="6"/>
        <v>1993</v>
      </c>
      <c r="C404" s="1">
        <v>34170</v>
      </c>
      <c r="D404" t="s">
        <v>26</v>
      </c>
      <c r="E404" t="s">
        <v>64</v>
      </c>
      <c r="F404" t="s">
        <v>21</v>
      </c>
      <c r="G404" t="s">
        <v>22</v>
      </c>
      <c r="H404" t="s">
        <v>23</v>
      </c>
      <c r="I404" t="s">
        <v>56</v>
      </c>
      <c r="J404" t="s">
        <v>31</v>
      </c>
    </row>
    <row r="405" spans="1:10" x14ac:dyDescent="0.25">
      <c r="A405" t="s">
        <v>584</v>
      </c>
      <c r="B405" s="2">
        <f t="shared" si="6"/>
        <v>1993</v>
      </c>
      <c r="C405" s="1">
        <v>34184</v>
      </c>
      <c r="D405" t="s">
        <v>26</v>
      </c>
      <c r="E405" t="s">
        <v>48</v>
      </c>
      <c r="F405" t="s">
        <v>21</v>
      </c>
      <c r="G405" t="s">
        <v>22</v>
      </c>
      <c r="H405" t="s">
        <v>23</v>
      </c>
      <c r="I405" t="s">
        <v>67</v>
      </c>
      <c r="J405" t="s">
        <v>44</v>
      </c>
    </row>
    <row r="406" spans="1:10" x14ac:dyDescent="0.25">
      <c r="A406" t="s">
        <v>585</v>
      </c>
      <c r="B406" s="2">
        <f t="shared" si="6"/>
        <v>1993</v>
      </c>
      <c r="C406" s="1">
        <v>34054</v>
      </c>
      <c r="D406" t="s">
        <v>26</v>
      </c>
      <c r="E406" t="s">
        <v>20</v>
      </c>
      <c r="F406" t="s">
        <v>21</v>
      </c>
      <c r="G406" t="s">
        <v>29</v>
      </c>
      <c r="H406" t="s">
        <v>128</v>
      </c>
      <c r="I406" t="s">
        <v>129</v>
      </c>
      <c r="J406" t="s">
        <v>31</v>
      </c>
    </row>
    <row r="407" spans="1:10" x14ac:dyDescent="0.25">
      <c r="A407" t="s">
        <v>586</v>
      </c>
      <c r="B407" s="2">
        <f t="shared" si="6"/>
        <v>1993</v>
      </c>
      <c r="C407" s="1">
        <v>34199</v>
      </c>
      <c r="D407" t="s">
        <v>26</v>
      </c>
      <c r="E407" t="s">
        <v>55</v>
      </c>
      <c r="F407" t="s">
        <v>21</v>
      </c>
      <c r="G407" t="s">
        <v>22</v>
      </c>
      <c r="H407" t="s">
        <v>23</v>
      </c>
      <c r="I407" t="s">
        <v>24</v>
      </c>
      <c r="J407" t="s">
        <v>44</v>
      </c>
    </row>
    <row r="408" spans="1:10" x14ac:dyDescent="0.25">
      <c r="A408" t="s">
        <v>587</v>
      </c>
      <c r="B408" s="2">
        <f t="shared" si="6"/>
        <v>1993</v>
      </c>
      <c r="C408" s="1">
        <v>34117</v>
      </c>
      <c r="D408" t="s">
        <v>26</v>
      </c>
      <c r="E408" t="s">
        <v>43</v>
      </c>
      <c r="F408" t="s">
        <v>127</v>
      </c>
      <c r="G408" t="s">
        <v>29</v>
      </c>
      <c r="H408" t="s">
        <v>128</v>
      </c>
      <c r="I408" t="s">
        <v>129</v>
      </c>
      <c r="J408" t="s">
        <v>31</v>
      </c>
    </row>
    <row r="409" spans="1:10" x14ac:dyDescent="0.25">
      <c r="A409" t="s">
        <v>588</v>
      </c>
      <c r="B409" s="2">
        <f t="shared" si="6"/>
        <v>1993</v>
      </c>
      <c r="C409" s="1">
        <v>34164</v>
      </c>
      <c r="D409" t="s">
        <v>26</v>
      </c>
      <c r="E409" t="s">
        <v>55</v>
      </c>
      <c r="F409" t="s">
        <v>21</v>
      </c>
      <c r="G409" t="s">
        <v>22</v>
      </c>
      <c r="H409" t="s">
        <v>23</v>
      </c>
      <c r="I409" t="s">
        <v>49</v>
      </c>
      <c r="J409" t="s">
        <v>44</v>
      </c>
    </row>
    <row r="410" spans="1:10" x14ac:dyDescent="0.25">
      <c r="A410" t="s">
        <v>589</v>
      </c>
      <c r="B410" s="2">
        <f t="shared" si="6"/>
        <v>1993</v>
      </c>
      <c r="C410" s="1">
        <v>34217</v>
      </c>
      <c r="D410" t="s">
        <v>26</v>
      </c>
      <c r="E410" t="s">
        <v>33</v>
      </c>
      <c r="F410" t="s">
        <v>86</v>
      </c>
      <c r="G410" t="s">
        <v>71</v>
      </c>
      <c r="H410" t="s">
        <v>87</v>
      </c>
      <c r="I410" t="s">
        <v>88</v>
      </c>
    </row>
    <row r="411" spans="1:10" x14ac:dyDescent="0.25">
      <c r="A411" t="s">
        <v>590</v>
      </c>
      <c r="B411" s="2">
        <f t="shared" si="6"/>
        <v>1993</v>
      </c>
      <c r="C411" s="1">
        <v>34195</v>
      </c>
      <c r="D411" t="s">
        <v>26</v>
      </c>
      <c r="E411" t="s">
        <v>20</v>
      </c>
      <c r="F411" t="s">
        <v>21</v>
      </c>
      <c r="G411" t="s">
        <v>22</v>
      </c>
      <c r="H411" t="s">
        <v>23</v>
      </c>
      <c r="I411" t="s">
        <v>59</v>
      </c>
      <c r="J411" t="s">
        <v>31</v>
      </c>
    </row>
    <row r="412" spans="1:10" x14ac:dyDescent="0.25">
      <c r="A412" t="s">
        <v>591</v>
      </c>
      <c r="B412" s="2">
        <f t="shared" si="6"/>
        <v>1993</v>
      </c>
      <c r="C412" s="1">
        <v>34227</v>
      </c>
      <c r="D412" t="s">
        <v>26</v>
      </c>
      <c r="E412" t="s">
        <v>43</v>
      </c>
      <c r="F412" t="s">
        <v>21</v>
      </c>
      <c r="G412" t="s">
        <v>22</v>
      </c>
      <c r="H412" t="s">
        <v>23</v>
      </c>
      <c r="I412" t="s">
        <v>59</v>
      </c>
      <c r="J412" t="s">
        <v>44</v>
      </c>
    </row>
    <row r="413" spans="1:10" x14ac:dyDescent="0.25">
      <c r="A413" t="s">
        <v>592</v>
      </c>
      <c r="B413" s="2">
        <f t="shared" si="6"/>
        <v>1993</v>
      </c>
      <c r="C413" s="1">
        <v>34316</v>
      </c>
      <c r="D413" t="s">
        <v>26</v>
      </c>
      <c r="E413" t="s">
        <v>43</v>
      </c>
      <c r="F413" t="s">
        <v>21</v>
      </c>
      <c r="G413" t="s">
        <v>29</v>
      </c>
      <c r="H413" t="s">
        <v>84</v>
      </c>
      <c r="J413" t="s">
        <v>44</v>
      </c>
    </row>
    <row r="414" spans="1:10" x14ac:dyDescent="0.25">
      <c r="A414" t="s">
        <v>593</v>
      </c>
      <c r="B414" s="2">
        <f t="shared" si="6"/>
        <v>1993</v>
      </c>
      <c r="C414" s="1">
        <v>34220</v>
      </c>
      <c r="D414" t="s">
        <v>26</v>
      </c>
      <c r="E414" t="s">
        <v>55</v>
      </c>
      <c r="F414" t="s">
        <v>21</v>
      </c>
      <c r="G414" t="s">
        <v>22</v>
      </c>
      <c r="H414" t="s">
        <v>23</v>
      </c>
      <c r="I414" t="s">
        <v>40</v>
      </c>
      <c r="J414" t="s">
        <v>31</v>
      </c>
    </row>
    <row r="415" spans="1:10" x14ac:dyDescent="0.25">
      <c r="A415" t="s">
        <v>594</v>
      </c>
      <c r="B415" s="2">
        <f t="shared" si="6"/>
        <v>1993</v>
      </c>
      <c r="C415" s="1">
        <v>34072</v>
      </c>
      <c r="D415" t="s">
        <v>26</v>
      </c>
      <c r="E415" t="s">
        <v>55</v>
      </c>
      <c r="F415" t="s">
        <v>21</v>
      </c>
      <c r="G415" t="s">
        <v>22</v>
      </c>
      <c r="H415" t="s">
        <v>23</v>
      </c>
      <c r="I415" t="s">
        <v>67</v>
      </c>
      <c r="J415" t="s">
        <v>44</v>
      </c>
    </row>
    <row r="416" spans="1:10" x14ac:dyDescent="0.25">
      <c r="A416" t="s">
        <v>596</v>
      </c>
      <c r="B416" s="2">
        <f t="shared" si="6"/>
        <v>1993</v>
      </c>
      <c r="C416" s="1">
        <v>34318</v>
      </c>
      <c r="D416" t="s">
        <v>26</v>
      </c>
      <c r="E416" t="s">
        <v>33</v>
      </c>
      <c r="F416" t="s">
        <v>21</v>
      </c>
      <c r="G416" t="s">
        <v>22</v>
      </c>
      <c r="H416" t="s">
        <v>23</v>
      </c>
      <c r="I416" t="s">
        <v>56</v>
      </c>
      <c r="J416" t="s">
        <v>44</v>
      </c>
    </row>
    <row r="417" spans="1:10" x14ac:dyDescent="0.25">
      <c r="A417" t="s">
        <v>597</v>
      </c>
      <c r="B417" s="2">
        <f t="shared" si="6"/>
        <v>1993</v>
      </c>
      <c r="C417" s="1">
        <v>34274</v>
      </c>
      <c r="D417" t="s">
        <v>26</v>
      </c>
      <c r="E417" t="s">
        <v>33</v>
      </c>
      <c r="F417" t="s">
        <v>21</v>
      </c>
      <c r="G417" t="s">
        <v>22</v>
      </c>
      <c r="H417" t="s">
        <v>23</v>
      </c>
      <c r="I417" t="s">
        <v>24</v>
      </c>
      <c r="J417" t="s">
        <v>31</v>
      </c>
    </row>
    <row r="418" spans="1:10" x14ac:dyDescent="0.25">
      <c r="A418" t="s">
        <v>598</v>
      </c>
      <c r="B418" s="2">
        <f t="shared" si="6"/>
        <v>1993</v>
      </c>
      <c r="C418" s="1">
        <v>34148</v>
      </c>
      <c r="D418" t="s">
        <v>26</v>
      </c>
      <c r="E418" t="s">
        <v>55</v>
      </c>
      <c r="F418" t="s">
        <v>21</v>
      </c>
      <c r="G418" t="s">
        <v>22</v>
      </c>
      <c r="H418" t="s">
        <v>23</v>
      </c>
      <c r="I418" t="s">
        <v>24</v>
      </c>
      <c r="J418" t="s">
        <v>44</v>
      </c>
    </row>
    <row r="419" spans="1:10" x14ac:dyDescent="0.25">
      <c r="A419" t="s">
        <v>599</v>
      </c>
      <c r="B419" s="2">
        <f t="shared" si="6"/>
        <v>1993</v>
      </c>
      <c r="C419" s="1">
        <v>34284</v>
      </c>
      <c r="D419" t="s">
        <v>26</v>
      </c>
      <c r="E419" t="s">
        <v>55</v>
      </c>
      <c r="F419" t="s">
        <v>21</v>
      </c>
      <c r="G419" t="s">
        <v>29</v>
      </c>
      <c r="H419" t="s">
        <v>84</v>
      </c>
      <c r="J419" t="s">
        <v>31</v>
      </c>
    </row>
    <row r="420" spans="1:10" x14ac:dyDescent="0.25">
      <c r="A420" t="s">
        <v>600</v>
      </c>
      <c r="B420" s="2">
        <f t="shared" si="6"/>
        <v>1993</v>
      </c>
      <c r="C420" s="1">
        <v>34051</v>
      </c>
      <c r="D420" t="s">
        <v>26</v>
      </c>
      <c r="E420" t="s">
        <v>33</v>
      </c>
      <c r="F420" t="s">
        <v>21</v>
      </c>
      <c r="G420" t="s">
        <v>22</v>
      </c>
      <c r="H420" t="s">
        <v>23</v>
      </c>
      <c r="I420" t="s">
        <v>52</v>
      </c>
      <c r="J420" t="s">
        <v>31</v>
      </c>
    </row>
    <row r="421" spans="1:10" x14ac:dyDescent="0.25">
      <c r="A421" t="s">
        <v>602</v>
      </c>
      <c r="B421" s="2">
        <f t="shared" si="6"/>
        <v>1993</v>
      </c>
      <c r="C421" s="1">
        <v>34305</v>
      </c>
      <c r="D421" t="s">
        <v>19</v>
      </c>
      <c r="E421" t="s">
        <v>60</v>
      </c>
      <c r="F421" t="s">
        <v>21</v>
      </c>
      <c r="G421" t="s">
        <v>22</v>
      </c>
      <c r="H421" t="s">
        <v>23</v>
      </c>
      <c r="I421" t="s">
        <v>67</v>
      </c>
      <c r="J421" t="s">
        <v>31</v>
      </c>
    </row>
    <row r="422" spans="1:10" x14ac:dyDescent="0.25">
      <c r="A422" t="s">
        <v>603</v>
      </c>
      <c r="B422" s="2">
        <f t="shared" si="6"/>
        <v>1993</v>
      </c>
      <c r="C422" s="1">
        <v>34239</v>
      </c>
      <c r="D422" t="s">
        <v>26</v>
      </c>
      <c r="E422" t="s">
        <v>60</v>
      </c>
      <c r="F422" t="s">
        <v>21</v>
      </c>
      <c r="G422" t="s">
        <v>29</v>
      </c>
      <c r="H422" t="s">
        <v>84</v>
      </c>
      <c r="J422" t="s">
        <v>90</v>
      </c>
    </row>
    <row r="423" spans="1:10" x14ac:dyDescent="0.25">
      <c r="A423" t="s">
        <v>604</v>
      </c>
      <c r="B423" s="2">
        <f t="shared" si="6"/>
        <v>1993</v>
      </c>
      <c r="C423" s="1">
        <v>34086</v>
      </c>
      <c r="D423" t="s">
        <v>19</v>
      </c>
      <c r="E423" t="s">
        <v>33</v>
      </c>
      <c r="F423" t="s">
        <v>21</v>
      </c>
      <c r="G423" t="s">
        <v>22</v>
      </c>
      <c r="H423" t="s">
        <v>23</v>
      </c>
      <c r="I423" t="s">
        <v>67</v>
      </c>
      <c r="J423" t="s">
        <v>31</v>
      </c>
    </row>
    <row r="424" spans="1:10" x14ac:dyDescent="0.25">
      <c r="A424" t="s">
        <v>606</v>
      </c>
      <c r="B424" s="2">
        <f t="shared" si="6"/>
        <v>1993</v>
      </c>
      <c r="C424" s="1">
        <v>34029</v>
      </c>
      <c r="D424" t="s">
        <v>26</v>
      </c>
      <c r="E424" t="s">
        <v>48</v>
      </c>
      <c r="F424" t="s">
        <v>21</v>
      </c>
      <c r="G424" t="s">
        <v>29</v>
      </c>
      <c r="H424" t="s">
        <v>84</v>
      </c>
      <c r="J424" t="s">
        <v>90</v>
      </c>
    </row>
    <row r="425" spans="1:10" x14ac:dyDescent="0.25">
      <c r="A425" t="s">
        <v>607</v>
      </c>
      <c r="B425" s="2">
        <f t="shared" si="6"/>
        <v>1993</v>
      </c>
      <c r="C425" s="1">
        <v>34107</v>
      </c>
      <c r="D425" t="s">
        <v>26</v>
      </c>
      <c r="E425" t="s">
        <v>55</v>
      </c>
      <c r="F425" t="s">
        <v>21</v>
      </c>
      <c r="G425" t="s">
        <v>22</v>
      </c>
      <c r="H425" t="s">
        <v>23</v>
      </c>
      <c r="I425" t="s">
        <v>56</v>
      </c>
      <c r="J425" t="s">
        <v>90</v>
      </c>
    </row>
    <row r="426" spans="1:10" x14ac:dyDescent="0.25">
      <c r="A426" t="s">
        <v>608</v>
      </c>
      <c r="B426" s="2">
        <f t="shared" si="6"/>
        <v>1993</v>
      </c>
      <c r="C426" s="1">
        <v>34248</v>
      </c>
      <c r="D426" t="s">
        <v>26</v>
      </c>
      <c r="E426" t="s">
        <v>48</v>
      </c>
      <c r="F426" t="s">
        <v>21</v>
      </c>
      <c r="G426" t="s">
        <v>22</v>
      </c>
      <c r="H426" t="s">
        <v>23</v>
      </c>
      <c r="I426" t="s">
        <v>67</v>
      </c>
      <c r="J426" t="s">
        <v>90</v>
      </c>
    </row>
    <row r="427" spans="1:10" x14ac:dyDescent="0.25">
      <c r="A427" t="s">
        <v>610</v>
      </c>
      <c r="B427" s="2">
        <f t="shared" si="6"/>
        <v>1993</v>
      </c>
      <c r="C427" s="1">
        <v>34122</v>
      </c>
      <c r="D427" t="s">
        <v>26</v>
      </c>
      <c r="E427" t="s">
        <v>33</v>
      </c>
      <c r="F427" t="s">
        <v>21</v>
      </c>
      <c r="G427" t="s">
        <v>22</v>
      </c>
      <c r="H427" t="s">
        <v>23</v>
      </c>
      <c r="I427" t="s">
        <v>59</v>
      </c>
      <c r="J427" t="s">
        <v>90</v>
      </c>
    </row>
    <row r="428" spans="1:10" x14ac:dyDescent="0.25">
      <c r="A428" t="s">
        <v>611</v>
      </c>
      <c r="B428" s="2">
        <f t="shared" si="6"/>
        <v>1993</v>
      </c>
      <c r="C428" s="1">
        <v>34256</v>
      </c>
      <c r="D428" t="s">
        <v>26</v>
      </c>
      <c r="E428" t="s">
        <v>33</v>
      </c>
      <c r="F428" t="s">
        <v>21</v>
      </c>
      <c r="G428" t="s">
        <v>22</v>
      </c>
      <c r="H428" t="s">
        <v>23</v>
      </c>
      <c r="I428" t="s">
        <v>24</v>
      </c>
      <c r="J428" t="s">
        <v>31</v>
      </c>
    </row>
    <row r="429" spans="1:10" x14ac:dyDescent="0.25">
      <c r="A429" t="s">
        <v>612</v>
      </c>
      <c r="B429" s="2">
        <f t="shared" si="6"/>
        <v>1993</v>
      </c>
      <c r="C429" s="1">
        <v>34207</v>
      </c>
      <c r="D429" t="s">
        <v>26</v>
      </c>
      <c r="E429" t="s">
        <v>55</v>
      </c>
      <c r="F429" t="s">
        <v>21</v>
      </c>
      <c r="G429" t="s">
        <v>22</v>
      </c>
      <c r="H429" t="s">
        <v>23</v>
      </c>
      <c r="I429" t="s">
        <v>37</v>
      </c>
      <c r="J429" t="s">
        <v>44</v>
      </c>
    </row>
    <row r="430" spans="1:10" x14ac:dyDescent="0.25">
      <c r="A430" t="s">
        <v>613</v>
      </c>
      <c r="B430" s="2">
        <f t="shared" si="6"/>
        <v>1993</v>
      </c>
      <c r="C430" s="1">
        <v>34025</v>
      </c>
      <c r="D430" t="s">
        <v>26</v>
      </c>
      <c r="E430" t="s">
        <v>250</v>
      </c>
      <c r="F430" t="s">
        <v>21</v>
      </c>
      <c r="G430" t="s">
        <v>22</v>
      </c>
      <c r="H430" t="s">
        <v>23</v>
      </c>
      <c r="I430" t="s">
        <v>56</v>
      </c>
      <c r="J430" t="s">
        <v>50</v>
      </c>
    </row>
    <row r="431" spans="1:10" x14ac:dyDescent="0.25">
      <c r="A431" t="s">
        <v>614</v>
      </c>
      <c r="B431" s="2">
        <f t="shared" si="6"/>
        <v>1993</v>
      </c>
      <c r="C431" s="1">
        <v>34311</v>
      </c>
      <c r="D431" t="s">
        <v>26</v>
      </c>
      <c r="E431" t="s">
        <v>20</v>
      </c>
      <c r="F431" t="s">
        <v>21</v>
      </c>
      <c r="G431" t="s">
        <v>22</v>
      </c>
      <c r="H431" t="s">
        <v>23</v>
      </c>
      <c r="I431" t="s">
        <v>52</v>
      </c>
      <c r="J431" t="s">
        <v>44</v>
      </c>
    </row>
    <row r="432" spans="1:10" x14ac:dyDescent="0.25">
      <c r="A432" t="s">
        <v>615</v>
      </c>
      <c r="B432" s="2">
        <f t="shared" si="6"/>
        <v>1993</v>
      </c>
      <c r="C432" s="1">
        <v>34240</v>
      </c>
      <c r="D432" t="s">
        <v>26</v>
      </c>
      <c r="E432" t="s">
        <v>33</v>
      </c>
      <c r="F432" t="s">
        <v>21</v>
      </c>
      <c r="G432" t="s">
        <v>71</v>
      </c>
      <c r="H432" t="s">
        <v>391</v>
      </c>
      <c r="I432" t="s">
        <v>616</v>
      </c>
      <c r="J432" t="s">
        <v>31</v>
      </c>
    </row>
    <row r="433" spans="1:10" x14ac:dyDescent="0.25">
      <c r="A433" t="s">
        <v>617</v>
      </c>
      <c r="B433" s="2">
        <f t="shared" si="6"/>
        <v>1993</v>
      </c>
      <c r="C433" s="1">
        <v>34137</v>
      </c>
      <c r="D433" t="s">
        <v>26</v>
      </c>
      <c r="E433" t="s">
        <v>55</v>
      </c>
      <c r="F433" t="s">
        <v>21</v>
      </c>
      <c r="G433" t="s">
        <v>29</v>
      </c>
      <c r="H433" t="s">
        <v>84</v>
      </c>
      <c r="J433" t="s">
        <v>50</v>
      </c>
    </row>
    <row r="434" spans="1:10" x14ac:dyDescent="0.25">
      <c r="A434" t="s">
        <v>618</v>
      </c>
      <c r="B434" s="2">
        <f t="shared" si="6"/>
        <v>1993</v>
      </c>
      <c r="C434" s="1">
        <v>34180</v>
      </c>
      <c r="D434" t="s">
        <v>26</v>
      </c>
      <c r="E434" t="s">
        <v>33</v>
      </c>
      <c r="F434" t="s">
        <v>21</v>
      </c>
      <c r="G434" t="s">
        <v>29</v>
      </c>
      <c r="H434" t="s">
        <v>84</v>
      </c>
      <c r="J434" t="s">
        <v>90</v>
      </c>
    </row>
    <row r="435" spans="1:10" x14ac:dyDescent="0.25">
      <c r="A435" t="s">
        <v>619</v>
      </c>
      <c r="B435" s="2">
        <f t="shared" si="6"/>
        <v>1993</v>
      </c>
      <c r="C435" s="1">
        <v>33988</v>
      </c>
      <c r="D435" t="s">
        <v>26</v>
      </c>
      <c r="E435" t="s">
        <v>55</v>
      </c>
      <c r="F435" t="s">
        <v>21</v>
      </c>
      <c r="G435" t="s">
        <v>22</v>
      </c>
      <c r="H435" t="s">
        <v>23</v>
      </c>
      <c r="I435" t="s">
        <v>56</v>
      </c>
      <c r="J435" t="s">
        <v>31</v>
      </c>
    </row>
    <row r="436" spans="1:10" x14ac:dyDescent="0.25">
      <c r="A436" t="s">
        <v>620</v>
      </c>
      <c r="B436" s="2">
        <f t="shared" si="6"/>
        <v>1993</v>
      </c>
      <c r="C436" s="1">
        <v>34093</v>
      </c>
      <c r="D436" t="s">
        <v>26</v>
      </c>
      <c r="E436" t="s">
        <v>55</v>
      </c>
      <c r="F436" t="s">
        <v>21</v>
      </c>
      <c r="G436" t="s">
        <v>22</v>
      </c>
      <c r="H436" t="s">
        <v>23</v>
      </c>
      <c r="I436" t="s">
        <v>67</v>
      </c>
      <c r="J436" t="s">
        <v>31</v>
      </c>
    </row>
    <row r="437" spans="1:10" x14ac:dyDescent="0.25">
      <c r="A437" t="s">
        <v>621</v>
      </c>
      <c r="B437" s="2">
        <f t="shared" si="6"/>
        <v>1993</v>
      </c>
      <c r="C437" s="1">
        <v>34007</v>
      </c>
      <c r="D437" t="s">
        <v>26</v>
      </c>
      <c r="E437" t="s">
        <v>64</v>
      </c>
      <c r="F437" t="s">
        <v>21</v>
      </c>
      <c r="G437" t="s">
        <v>22</v>
      </c>
      <c r="H437" t="s">
        <v>23</v>
      </c>
      <c r="I437" t="s">
        <v>40</v>
      </c>
      <c r="J437" t="s">
        <v>31</v>
      </c>
    </row>
    <row r="438" spans="1:10" x14ac:dyDescent="0.25">
      <c r="A438" t="s">
        <v>622</v>
      </c>
      <c r="B438" s="2">
        <f t="shared" si="6"/>
        <v>1993</v>
      </c>
      <c r="C438" s="1">
        <v>34090</v>
      </c>
      <c r="D438" t="s">
        <v>26</v>
      </c>
      <c r="E438" t="s">
        <v>33</v>
      </c>
      <c r="F438" t="s">
        <v>21</v>
      </c>
      <c r="G438" t="s">
        <v>22</v>
      </c>
      <c r="H438" t="s">
        <v>23</v>
      </c>
      <c r="I438" t="s">
        <v>49</v>
      </c>
      <c r="J438" t="s">
        <v>44</v>
      </c>
    </row>
    <row r="439" spans="1:10" x14ac:dyDescent="0.25">
      <c r="A439" t="s">
        <v>113</v>
      </c>
      <c r="B439" s="2">
        <f t="shared" si="6"/>
        <v>1994</v>
      </c>
      <c r="C439" s="1">
        <v>34641</v>
      </c>
      <c r="D439" t="s">
        <v>26</v>
      </c>
      <c r="E439" t="s">
        <v>55</v>
      </c>
      <c r="F439" t="s">
        <v>21</v>
      </c>
      <c r="G439" t="s">
        <v>22</v>
      </c>
      <c r="H439" t="s">
        <v>23</v>
      </c>
      <c r="I439" t="s">
        <v>49</v>
      </c>
      <c r="J439" t="s">
        <v>90</v>
      </c>
    </row>
    <row r="440" spans="1:10" x14ac:dyDescent="0.25">
      <c r="A440" t="s">
        <v>185</v>
      </c>
      <c r="B440" s="2">
        <f t="shared" si="6"/>
        <v>1994</v>
      </c>
      <c r="C440" s="1">
        <v>34364</v>
      </c>
      <c r="D440" t="s">
        <v>26</v>
      </c>
      <c r="E440" t="s">
        <v>55</v>
      </c>
      <c r="F440" t="s">
        <v>21</v>
      </c>
      <c r="G440" t="s">
        <v>22</v>
      </c>
      <c r="H440" t="s">
        <v>23</v>
      </c>
      <c r="I440" t="s">
        <v>52</v>
      </c>
      <c r="J440" t="s">
        <v>31</v>
      </c>
    </row>
    <row r="441" spans="1:10" x14ac:dyDescent="0.25">
      <c r="A441" t="s">
        <v>254</v>
      </c>
      <c r="B441" s="2">
        <f t="shared" si="6"/>
        <v>1994</v>
      </c>
      <c r="C441" s="1">
        <v>34608</v>
      </c>
      <c r="D441" t="s">
        <v>26</v>
      </c>
      <c r="E441" t="s">
        <v>43</v>
      </c>
      <c r="F441" t="s">
        <v>21</v>
      </c>
      <c r="G441" t="s">
        <v>22</v>
      </c>
      <c r="H441" t="s">
        <v>23</v>
      </c>
      <c r="I441" t="s">
        <v>52</v>
      </c>
      <c r="J441" t="s">
        <v>44</v>
      </c>
    </row>
    <row r="442" spans="1:10" x14ac:dyDescent="0.25">
      <c r="A442" t="s">
        <v>470</v>
      </c>
      <c r="B442" s="2">
        <f t="shared" si="6"/>
        <v>1994</v>
      </c>
      <c r="C442" s="1">
        <v>34530</v>
      </c>
      <c r="D442" t="s">
        <v>26</v>
      </c>
      <c r="E442" t="s">
        <v>48</v>
      </c>
      <c r="F442" t="s">
        <v>21</v>
      </c>
      <c r="G442" t="s">
        <v>22</v>
      </c>
      <c r="H442" t="s">
        <v>23</v>
      </c>
      <c r="I442" t="s">
        <v>56</v>
      </c>
      <c r="J442" t="s">
        <v>90</v>
      </c>
    </row>
    <row r="443" spans="1:10" x14ac:dyDescent="0.25">
      <c r="A443" t="s">
        <v>551</v>
      </c>
      <c r="B443" s="2">
        <f t="shared" si="6"/>
        <v>1994</v>
      </c>
      <c r="C443" s="1">
        <v>34649</v>
      </c>
      <c r="D443" t="s">
        <v>26</v>
      </c>
      <c r="E443" t="s">
        <v>55</v>
      </c>
      <c r="F443" t="s">
        <v>21</v>
      </c>
      <c r="G443" t="s">
        <v>22</v>
      </c>
      <c r="H443" t="s">
        <v>23</v>
      </c>
      <c r="I443" t="s">
        <v>37</v>
      </c>
      <c r="J443" t="s">
        <v>31</v>
      </c>
    </row>
    <row r="444" spans="1:10" x14ac:dyDescent="0.25">
      <c r="A444" t="s">
        <v>624</v>
      </c>
      <c r="B444" s="2">
        <f t="shared" si="6"/>
        <v>1994</v>
      </c>
      <c r="C444" s="1">
        <v>34563</v>
      </c>
      <c r="D444" t="s">
        <v>26</v>
      </c>
      <c r="E444" t="s">
        <v>43</v>
      </c>
      <c r="F444" t="s">
        <v>21</v>
      </c>
      <c r="G444" t="s">
        <v>22</v>
      </c>
      <c r="H444" t="s">
        <v>23</v>
      </c>
      <c r="I444" t="s">
        <v>59</v>
      </c>
      <c r="J444" t="s">
        <v>31</v>
      </c>
    </row>
    <row r="445" spans="1:10" x14ac:dyDescent="0.25">
      <c r="A445" t="s">
        <v>625</v>
      </c>
      <c r="B445" s="2">
        <f t="shared" si="6"/>
        <v>1994</v>
      </c>
      <c r="C445" s="1">
        <v>34481</v>
      </c>
      <c r="D445" t="s">
        <v>26</v>
      </c>
      <c r="E445" t="s">
        <v>55</v>
      </c>
      <c r="F445" t="s">
        <v>21</v>
      </c>
      <c r="G445" t="s">
        <v>22</v>
      </c>
      <c r="H445" t="s">
        <v>23</v>
      </c>
      <c r="I445" t="s">
        <v>40</v>
      </c>
      <c r="J445" t="s">
        <v>44</v>
      </c>
    </row>
    <row r="446" spans="1:10" x14ac:dyDescent="0.25">
      <c r="A446" t="s">
        <v>627</v>
      </c>
      <c r="B446" s="2">
        <f t="shared" si="6"/>
        <v>1994</v>
      </c>
      <c r="C446" s="1">
        <v>34470</v>
      </c>
      <c r="D446" t="s">
        <v>19</v>
      </c>
      <c r="E446" t="s">
        <v>43</v>
      </c>
      <c r="F446" t="s">
        <v>21</v>
      </c>
      <c r="G446" t="s">
        <v>22</v>
      </c>
      <c r="H446" t="s">
        <v>23</v>
      </c>
      <c r="I446" t="s">
        <v>24</v>
      </c>
      <c r="J446" t="s">
        <v>31</v>
      </c>
    </row>
    <row r="447" spans="1:10" x14ac:dyDescent="0.25">
      <c r="A447" t="s">
        <v>629</v>
      </c>
      <c r="B447" s="2">
        <f t="shared" si="6"/>
        <v>1994</v>
      </c>
      <c r="C447" s="1">
        <v>34382</v>
      </c>
      <c r="D447" t="s">
        <v>26</v>
      </c>
      <c r="E447" t="s">
        <v>43</v>
      </c>
      <c r="F447" t="s">
        <v>21</v>
      </c>
      <c r="G447" t="s">
        <v>22</v>
      </c>
      <c r="H447" t="s">
        <v>23</v>
      </c>
      <c r="I447" t="s">
        <v>59</v>
      </c>
      <c r="J447" t="s">
        <v>44</v>
      </c>
    </row>
    <row r="448" spans="1:10" x14ac:dyDescent="0.25">
      <c r="A448" t="s">
        <v>630</v>
      </c>
      <c r="B448" s="2">
        <f t="shared" si="6"/>
        <v>1994</v>
      </c>
      <c r="C448" s="1">
        <v>34364</v>
      </c>
      <c r="D448" t="s">
        <v>26</v>
      </c>
      <c r="E448" t="s">
        <v>33</v>
      </c>
      <c r="F448" t="s">
        <v>21</v>
      </c>
      <c r="G448" t="s">
        <v>22</v>
      </c>
      <c r="H448" t="s">
        <v>23</v>
      </c>
      <c r="I448" t="s">
        <v>56</v>
      </c>
      <c r="J448" t="s">
        <v>31</v>
      </c>
    </row>
    <row r="449" spans="1:10" x14ac:dyDescent="0.25">
      <c r="A449" t="s">
        <v>631</v>
      </c>
      <c r="B449" s="2">
        <f t="shared" si="6"/>
        <v>1994</v>
      </c>
      <c r="C449" s="1">
        <v>34437</v>
      </c>
      <c r="D449" t="s">
        <v>26</v>
      </c>
      <c r="E449" t="s">
        <v>43</v>
      </c>
      <c r="F449" t="s">
        <v>21</v>
      </c>
      <c r="G449" t="s">
        <v>22</v>
      </c>
      <c r="H449" t="s">
        <v>23</v>
      </c>
      <c r="I449" t="s">
        <v>24</v>
      </c>
      <c r="J449" t="s">
        <v>44</v>
      </c>
    </row>
    <row r="450" spans="1:10" x14ac:dyDescent="0.25">
      <c r="A450" t="s">
        <v>632</v>
      </c>
      <c r="B450" s="2">
        <f t="shared" ref="B450:B513" si="7">YEAR(C450)</f>
        <v>1994</v>
      </c>
      <c r="C450" s="1">
        <v>34598</v>
      </c>
      <c r="D450" t="s">
        <v>26</v>
      </c>
      <c r="E450" t="s">
        <v>43</v>
      </c>
      <c r="F450" t="s">
        <v>21</v>
      </c>
      <c r="G450" t="s">
        <v>22</v>
      </c>
      <c r="H450" t="s">
        <v>23</v>
      </c>
      <c r="I450" t="s">
        <v>52</v>
      </c>
      <c r="J450" t="s">
        <v>44</v>
      </c>
    </row>
    <row r="451" spans="1:10" x14ac:dyDescent="0.25">
      <c r="A451" t="s">
        <v>634</v>
      </c>
      <c r="B451" s="2">
        <f t="shared" si="7"/>
        <v>1994</v>
      </c>
      <c r="C451" s="1">
        <v>34367</v>
      </c>
      <c r="D451" t="s">
        <v>19</v>
      </c>
      <c r="E451" t="s">
        <v>60</v>
      </c>
      <c r="F451" t="s">
        <v>21</v>
      </c>
      <c r="G451" t="s">
        <v>22</v>
      </c>
      <c r="H451" t="s">
        <v>23</v>
      </c>
      <c r="I451" t="s">
        <v>59</v>
      </c>
      <c r="J451" t="s">
        <v>31</v>
      </c>
    </row>
    <row r="452" spans="1:10" x14ac:dyDescent="0.25">
      <c r="A452" t="s">
        <v>636</v>
      </c>
      <c r="B452" s="2">
        <f t="shared" si="7"/>
        <v>1994</v>
      </c>
      <c r="C452" s="1">
        <v>34336</v>
      </c>
      <c r="D452" t="s">
        <v>26</v>
      </c>
      <c r="E452" t="s">
        <v>33</v>
      </c>
      <c r="F452" t="s">
        <v>21</v>
      </c>
      <c r="G452" t="s">
        <v>22</v>
      </c>
      <c r="H452" t="s">
        <v>231</v>
      </c>
      <c r="I452" t="s">
        <v>232</v>
      </c>
      <c r="J452" t="s">
        <v>31</v>
      </c>
    </row>
    <row r="453" spans="1:10" x14ac:dyDescent="0.25">
      <c r="A453" t="s">
        <v>637</v>
      </c>
      <c r="B453" s="2">
        <f t="shared" si="7"/>
        <v>1994</v>
      </c>
      <c r="C453" s="1">
        <v>34651</v>
      </c>
      <c r="D453" t="s">
        <v>19</v>
      </c>
      <c r="E453" t="s">
        <v>43</v>
      </c>
      <c r="F453" t="s">
        <v>21</v>
      </c>
      <c r="G453" t="s">
        <v>22</v>
      </c>
      <c r="H453" t="s">
        <v>23</v>
      </c>
      <c r="I453" t="s">
        <v>24</v>
      </c>
      <c r="J453" t="s">
        <v>44</v>
      </c>
    </row>
    <row r="454" spans="1:10" x14ac:dyDescent="0.25">
      <c r="A454" t="s">
        <v>638</v>
      </c>
      <c r="B454" s="2">
        <f t="shared" si="7"/>
        <v>1994</v>
      </c>
      <c r="C454" s="1">
        <v>34677</v>
      </c>
      <c r="D454" t="s">
        <v>26</v>
      </c>
      <c r="E454" t="s">
        <v>43</v>
      </c>
      <c r="F454" t="s">
        <v>21</v>
      </c>
      <c r="G454" t="s">
        <v>29</v>
      </c>
      <c r="H454" t="s">
        <v>84</v>
      </c>
      <c r="J454" t="s">
        <v>31</v>
      </c>
    </row>
    <row r="455" spans="1:10" x14ac:dyDescent="0.25">
      <c r="A455" t="s">
        <v>639</v>
      </c>
      <c r="B455" s="2">
        <f t="shared" si="7"/>
        <v>1994</v>
      </c>
      <c r="C455" s="1">
        <v>34502</v>
      </c>
      <c r="D455" t="s">
        <v>26</v>
      </c>
      <c r="E455" t="s">
        <v>60</v>
      </c>
      <c r="F455" t="s">
        <v>21</v>
      </c>
      <c r="G455" t="s">
        <v>71</v>
      </c>
      <c r="H455" t="s">
        <v>391</v>
      </c>
      <c r="I455" t="s">
        <v>616</v>
      </c>
      <c r="J455" t="s">
        <v>31</v>
      </c>
    </row>
    <row r="456" spans="1:10" x14ac:dyDescent="0.25">
      <c r="A456" t="s">
        <v>640</v>
      </c>
      <c r="B456" s="2">
        <f t="shared" si="7"/>
        <v>1994</v>
      </c>
      <c r="C456" s="1">
        <v>34594</v>
      </c>
      <c r="D456" t="s">
        <v>26</v>
      </c>
      <c r="E456" t="s">
        <v>55</v>
      </c>
      <c r="F456" t="s">
        <v>21</v>
      </c>
      <c r="G456" t="s">
        <v>22</v>
      </c>
      <c r="H456" t="s">
        <v>231</v>
      </c>
      <c r="I456" t="s">
        <v>232</v>
      </c>
      <c r="J456" t="s">
        <v>44</v>
      </c>
    </row>
    <row r="457" spans="1:10" x14ac:dyDescent="0.25">
      <c r="A457" t="s">
        <v>642</v>
      </c>
      <c r="B457" s="2">
        <f t="shared" si="7"/>
        <v>1994</v>
      </c>
      <c r="C457" s="1">
        <v>34363</v>
      </c>
      <c r="D457" t="s">
        <v>26</v>
      </c>
      <c r="E457" t="s">
        <v>79</v>
      </c>
      <c r="F457" t="s">
        <v>21</v>
      </c>
      <c r="G457" t="s">
        <v>22</v>
      </c>
      <c r="H457" t="s">
        <v>23</v>
      </c>
      <c r="I457" t="s">
        <v>37</v>
      </c>
      <c r="J457" t="s">
        <v>44</v>
      </c>
    </row>
    <row r="458" spans="1:10" x14ac:dyDescent="0.25">
      <c r="A458" t="s">
        <v>643</v>
      </c>
      <c r="B458" s="2">
        <f t="shared" si="7"/>
        <v>1994</v>
      </c>
      <c r="C458" s="1">
        <v>34563</v>
      </c>
      <c r="D458" t="s">
        <v>26</v>
      </c>
      <c r="E458" t="s">
        <v>33</v>
      </c>
      <c r="F458" t="s">
        <v>21</v>
      </c>
      <c r="G458" t="s">
        <v>22</v>
      </c>
      <c r="H458" t="s">
        <v>23</v>
      </c>
      <c r="I458" t="s">
        <v>52</v>
      </c>
      <c r="J458" t="s">
        <v>31</v>
      </c>
    </row>
    <row r="459" spans="1:10" x14ac:dyDescent="0.25">
      <c r="A459" t="s">
        <v>645</v>
      </c>
      <c r="B459" s="2">
        <f t="shared" si="7"/>
        <v>1994</v>
      </c>
      <c r="C459" s="1">
        <v>34639</v>
      </c>
      <c r="D459" t="s">
        <v>26</v>
      </c>
      <c r="E459" t="s">
        <v>33</v>
      </c>
      <c r="F459" t="s">
        <v>21</v>
      </c>
      <c r="G459" t="s">
        <v>22</v>
      </c>
      <c r="H459" t="s">
        <v>23</v>
      </c>
      <c r="I459" t="s">
        <v>56</v>
      </c>
      <c r="J459" t="s">
        <v>31</v>
      </c>
    </row>
    <row r="460" spans="1:10" x14ac:dyDescent="0.25">
      <c r="A460" t="s">
        <v>647</v>
      </c>
      <c r="B460" s="2">
        <f t="shared" si="7"/>
        <v>1994</v>
      </c>
      <c r="C460" s="1">
        <v>34336</v>
      </c>
      <c r="D460" t="s">
        <v>26</v>
      </c>
      <c r="E460" t="s">
        <v>33</v>
      </c>
      <c r="F460" t="s">
        <v>21</v>
      </c>
      <c r="G460" t="s">
        <v>22</v>
      </c>
      <c r="H460" t="s">
        <v>23</v>
      </c>
      <c r="I460" t="s">
        <v>24</v>
      </c>
      <c r="J460" t="s">
        <v>90</v>
      </c>
    </row>
    <row r="461" spans="1:10" x14ac:dyDescent="0.25">
      <c r="A461" t="s">
        <v>648</v>
      </c>
      <c r="B461" s="2">
        <f t="shared" si="7"/>
        <v>1994</v>
      </c>
      <c r="C461" s="1">
        <v>34598</v>
      </c>
      <c r="D461" t="s">
        <v>26</v>
      </c>
      <c r="E461" t="s">
        <v>43</v>
      </c>
      <c r="F461" t="s">
        <v>21</v>
      </c>
      <c r="G461" t="s">
        <v>22</v>
      </c>
      <c r="H461" t="s">
        <v>23</v>
      </c>
      <c r="I461" t="s">
        <v>52</v>
      </c>
      <c r="J461" t="s">
        <v>44</v>
      </c>
    </row>
    <row r="462" spans="1:10" x14ac:dyDescent="0.25">
      <c r="A462" t="s">
        <v>649</v>
      </c>
      <c r="B462" s="2">
        <f t="shared" si="7"/>
        <v>1994</v>
      </c>
      <c r="C462" s="1">
        <v>34421</v>
      </c>
      <c r="D462" t="s">
        <v>26</v>
      </c>
      <c r="E462" t="s">
        <v>64</v>
      </c>
      <c r="F462" t="s">
        <v>21</v>
      </c>
      <c r="G462" t="s">
        <v>22</v>
      </c>
      <c r="H462" t="s">
        <v>23</v>
      </c>
      <c r="I462" t="s">
        <v>59</v>
      </c>
      <c r="J462" t="s">
        <v>31</v>
      </c>
    </row>
    <row r="463" spans="1:10" x14ac:dyDescent="0.25">
      <c r="A463" t="s">
        <v>650</v>
      </c>
      <c r="B463" s="2">
        <f t="shared" si="7"/>
        <v>1994</v>
      </c>
      <c r="C463" s="1">
        <v>34610</v>
      </c>
      <c r="D463" t="s">
        <v>26</v>
      </c>
      <c r="E463" t="s">
        <v>55</v>
      </c>
      <c r="F463" t="s">
        <v>21</v>
      </c>
      <c r="G463" t="s">
        <v>22</v>
      </c>
      <c r="H463" t="s">
        <v>23</v>
      </c>
      <c r="I463" t="s">
        <v>37</v>
      </c>
      <c r="J463" t="s">
        <v>31</v>
      </c>
    </row>
    <row r="464" spans="1:10" x14ac:dyDescent="0.25">
      <c r="A464" t="s">
        <v>652</v>
      </c>
      <c r="B464" s="2">
        <f t="shared" si="7"/>
        <v>1994</v>
      </c>
      <c r="C464" s="1">
        <v>34619</v>
      </c>
      <c r="D464" t="s">
        <v>26</v>
      </c>
      <c r="E464" t="s">
        <v>43</v>
      </c>
      <c r="F464" t="s">
        <v>21</v>
      </c>
      <c r="G464" t="s">
        <v>22</v>
      </c>
      <c r="H464" t="s">
        <v>23</v>
      </c>
      <c r="I464" t="s">
        <v>37</v>
      </c>
      <c r="J464" t="s">
        <v>44</v>
      </c>
    </row>
    <row r="465" spans="1:10" x14ac:dyDescent="0.25">
      <c r="A465" t="s">
        <v>654</v>
      </c>
      <c r="B465" s="2">
        <f t="shared" si="7"/>
        <v>1994</v>
      </c>
      <c r="C465" s="1">
        <v>34520</v>
      </c>
      <c r="D465" t="s">
        <v>26</v>
      </c>
      <c r="E465" t="s">
        <v>43</v>
      </c>
      <c r="F465" t="s">
        <v>21</v>
      </c>
      <c r="G465" t="s">
        <v>22</v>
      </c>
      <c r="H465" t="s">
        <v>23</v>
      </c>
      <c r="I465" t="s">
        <v>67</v>
      </c>
      <c r="J465" t="s">
        <v>90</v>
      </c>
    </row>
    <row r="466" spans="1:10" x14ac:dyDescent="0.25">
      <c r="A466" t="s">
        <v>655</v>
      </c>
      <c r="B466" s="2">
        <f t="shared" si="7"/>
        <v>1994</v>
      </c>
      <c r="C466" s="1">
        <v>34516</v>
      </c>
      <c r="D466" t="s">
        <v>26</v>
      </c>
      <c r="E466" t="s">
        <v>20</v>
      </c>
      <c r="F466" t="s">
        <v>21</v>
      </c>
      <c r="G466" t="s">
        <v>22</v>
      </c>
      <c r="H466" t="s">
        <v>23</v>
      </c>
      <c r="I466" t="s">
        <v>49</v>
      </c>
      <c r="J466" t="s">
        <v>31</v>
      </c>
    </row>
    <row r="467" spans="1:10" x14ac:dyDescent="0.25">
      <c r="A467" t="s">
        <v>656</v>
      </c>
      <c r="B467" s="2">
        <f t="shared" si="7"/>
        <v>1994</v>
      </c>
      <c r="C467" s="1">
        <v>34417</v>
      </c>
      <c r="D467" t="s">
        <v>26</v>
      </c>
      <c r="E467" t="s">
        <v>55</v>
      </c>
      <c r="F467" t="s">
        <v>21</v>
      </c>
      <c r="G467" t="s">
        <v>22</v>
      </c>
      <c r="H467" t="s">
        <v>23</v>
      </c>
      <c r="I467" t="s">
        <v>56</v>
      </c>
      <c r="J467" t="s">
        <v>31</v>
      </c>
    </row>
    <row r="468" spans="1:10" x14ac:dyDescent="0.25">
      <c r="A468" t="s">
        <v>657</v>
      </c>
      <c r="B468" s="2">
        <f t="shared" si="7"/>
        <v>1994</v>
      </c>
      <c r="C468" s="1">
        <v>34498</v>
      </c>
      <c r="D468" t="s">
        <v>26</v>
      </c>
      <c r="E468" t="s">
        <v>43</v>
      </c>
      <c r="F468" t="s">
        <v>21</v>
      </c>
      <c r="G468" t="s">
        <v>22</v>
      </c>
      <c r="H468" t="s">
        <v>23</v>
      </c>
      <c r="I468" t="s">
        <v>59</v>
      </c>
      <c r="J468" t="s">
        <v>44</v>
      </c>
    </row>
    <row r="469" spans="1:10" x14ac:dyDescent="0.25">
      <c r="A469" t="s">
        <v>658</v>
      </c>
      <c r="B469" s="2">
        <f t="shared" si="7"/>
        <v>1994</v>
      </c>
      <c r="C469" s="1">
        <v>34666</v>
      </c>
      <c r="D469" t="s">
        <v>26</v>
      </c>
      <c r="E469" t="s">
        <v>43</v>
      </c>
      <c r="F469" t="s">
        <v>21</v>
      </c>
      <c r="G469" t="s">
        <v>22</v>
      </c>
      <c r="H469" t="s">
        <v>23</v>
      </c>
      <c r="I469" t="s">
        <v>59</v>
      </c>
      <c r="J469" t="s">
        <v>90</v>
      </c>
    </row>
    <row r="470" spans="1:10" x14ac:dyDescent="0.25">
      <c r="A470" t="s">
        <v>659</v>
      </c>
      <c r="B470" s="2">
        <f t="shared" si="7"/>
        <v>1994</v>
      </c>
      <c r="C470" s="1">
        <v>34381</v>
      </c>
      <c r="D470" t="s">
        <v>26</v>
      </c>
      <c r="E470" t="s">
        <v>43</v>
      </c>
      <c r="F470" t="s">
        <v>21</v>
      </c>
      <c r="G470" t="s">
        <v>22</v>
      </c>
      <c r="H470" t="s">
        <v>23</v>
      </c>
      <c r="I470" t="s">
        <v>37</v>
      </c>
      <c r="J470" t="s">
        <v>31</v>
      </c>
    </row>
    <row r="471" spans="1:10" x14ac:dyDescent="0.25">
      <c r="A471" t="s">
        <v>661</v>
      </c>
      <c r="B471" s="2">
        <f t="shared" si="7"/>
        <v>1994</v>
      </c>
      <c r="C471" s="1">
        <v>34543</v>
      </c>
      <c r="D471" t="s">
        <v>26</v>
      </c>
      <c r="E471" t="s">
        <v>55</v>
      </c>
      <c r="F471" t="s">
        <v>21</v>
      </c>
      <c r="G471" t="s">
        <v>22</v>
      </c>
      <c r="H471" t="s">
        <v>23</v>
      </c>
      <c r="I471" t="s">
        <v>52</v>
      </c>
      <c r="J471" t="s">
        <v>31</v>
      </c>
    </row>
    <row r="472" spans="1:10" x14ac:dyDescent="0.25">
      <c r="A472" t="s">
        <v>662</v>
      </c>
      <c r="B472" s="2">
        <f t="shared" si="7"/>
        <v>1994</v>
      </c>
      <c r="C472" s="1">
        <v>34641</v>
      </c>
      <c r="D472" t="s">
        <v>26</v>
      </c>
      <c r="E472" t="s">
        <v>55</v>
      </c>
      <c r="F472" t="s">
        <v>21</v>
      </c>
      <c r="G472" t="s">
        <v>22</v>
      </c>
      <c r="H472" t="s">
        <v>23</v>
      </c>
      <c r="I472" t="s">
        <v>24</v>
      </c>
      <c r="J472" t="s">
        <v>90</v>
      </c>
    </row>
    <row r="473" spans="1:10" x14ac:dyDescent="0.25">
      <c r="A473" t="s">
        <v>664</v>
      </c>
      <c r="B473" s="2">
        <f t="shared" si="7"/>
        <v>1994</v>
      </c>
      <c r="C473" s="1">
        <v>34359</v>
      </c>
      <c r="D473" t="s">
        <v>26</v>
      </c>
      <c r="E473" t="s">
        <v>55</v>
      </c>
      <c r="F473" t="s">
        <v>21</v>
      </c>
      <c r="G473" t="s">
        <v>71</v>
      </c>
      <c r="H473" t="s">
        <v>87</v>
      </c>
      <c r="I473" t="s">
        <v>88</v>
      </c>
      <c r="J473" t="s">
        <v>44</v>
      </c>
    </row>
    <row r="474" spans="1:10" x14ac:dyDescent="0.25">
      <c r="A474" t="s">
        <v>666</v>
      </c>
      <c r="B474" s="2">
        <f t="shared" si="7"/>
        <v>1994</v>
      </c>
      <c r="C474" s="1">
        <v>34537</v>
      </c>
      <c r="D474" t="s">
        <v>26</v>
      </c>
      <c r="E474" t="s">
        <v>20</v>
      </c>
      <c r="F474" t="s">
        <v>21</v>
      </c>
      <c r="G474" t="s">
        <v>22</v>
      </c>
      <c r="H474" t="s">
        <v>23</v>
      </c>
      <c r="I474" t="s">
        <v>40</v>
      </c>
      <c r="J474" t="s">
        <v>44</v>
      </c>
    </row>
    <row r="475" spans="1:10" x14ac:dyDescent="0.25">
      <c r="A475" t="s">
        <v>667</v>
      </c>
      <c r="B475" s="2">
        <f t="shared" si="7"/>
        <v>1994</v>
      </c>
      <c r="C475" s="1">
        <v>34381</v>
      </c>
      <c r="D475" t="s">
        <v>26</v>
      </c>
      <c r="E475" t="s">
        <v>55</v>
      </c>
      <c r="F475" t="s">
        <v>21</v>
      </c>
      <c r="G475" t="s">
        <v>22</v>
      </c>
      <c r="H475" t="s">
        <v>23</v>
      </c>
      <c r="I475" t="s">
        <v>37</v>
      </c>
      <c r="J475" t="s">
        <v>31</v>
      </c>
    </row>
    <row r="476" spans="1:10" x14ac:dyDescent="0.25">
      <c r="A476" t="s">
        <v>668</v>
      </c>
      <c r="B476" s="2">
        <f t="shared" si="7"/>
        <v>1994</v>
      </c>
      <c r="C476" s="1">
        <v>34553</v>
      </c>
      <c r="D476" t="s">
        <v>26</v>
      </c>
      <c r="E476" t="s">
        <v>43</v>
      </c>
      <c r="F476" t="s">
        <v>21</v>
      </c>
      <c r="G476" t="s">
        <v>22</v>
      </c>
      <c r="H476" t="s">
        <v>23</v>
      </c>
      <c r="I476" t="s">
        <v>59</v>
      </c>
      <c r="J476" t="s">
        <v>90</v>
      </c>
    </row>
    <row r="477" spans="1:10" x14ac:dyDescent="0.25">
      <c r="A477" t="s">
        <v>669</v>
      </c>
      <c r="B477" s="2">
        <f t="shared" si="7"/>
        <v>1994</v>
      </c>
      <c r="C477" s="1">
        <v>34504</v>
      </c>
      <c r="D477" t="s">
        <v>19</v>
      </c>
      <c r="E477" t="s">
        <v>43</v>
      </c>
      <c r="F477" t="s">
        <v>21</v>
      </c>
      <c r="G477" t="s">
        <v>29</v>
      </c>
      <c r="H477" t="s">
        <v>84</v>
      </c>
      <c r="J477" t="s">
        <v>90</v>
      </c>
    </row>
    <row r="478" spans="1:10" x14ac:dyDescent="0.25">
      <c r="A478" t="s">
        <v>671</v>
      </c>
      <c r="B478" s="2">
        <f t="shared" si="7"/>
        <v>1994</v>
      </c>
      <c r="C478" s="1">
        <v>34473</v>
      </c>
      <c r="D478" t="s">
        <v>26</v>
      </c>
      <c r="E478" t="s">
        <v>55</v>
      </c>
      <c r="F478" t="s">
        <v>92</v>
      </c>
      <c r="G478" t="s">
        <v>71</v>
      </c>
      <c r="H478" t="s">
        <v>93</v>
      </c>
      <c r="I478" t="s">
        <v>94</v>
      </c>
      <c r="J478" t="s">
        <v>31</v>
      </c>
    </row>
    <row r="479" spans="1:10" x14ac:dyDescent="0.25">
      <c r="A479" t="s">
        <v>672</v>
      </c>
      <c r="B479" s="2">
        <f t="shared" si="7"/>
        <v>1994</v>
      </c>
      <c r="C479" s="1">
        <v>34484</v>
      </c>
      <c r="D479" t="s">
        <v>26</v>
      </c>
      <c r="E479" t="s">
        <v>48</v>
      </c>
      <c r="F479" t="s">
        <v>21</v>
      </c>
      <c r="G479" t="s">
        <v>22</v>
      </c>
      <c r="H479" t="s">
        <v>23</v>
      </c>
      <c r="I479" t="s">
        <v>24</v>
      </c>
      <c r="J479" t="s">
        <v>50</v>
      </c>
    </row>
    <row r="480" spans="1:10" x14ac:dyDescent="0.25">
      <c r="A480" t="s">
        <v>673</v>
      </c>
      <c r="B480" s="2">
        <f t="shared" si="7"/>
        <v>1994</v>
      </c>
      <c r="C480" s="1">
        <v>34352</v>
      </c>
      <c r="D480" t="s">
        <v>26</v>
      </c>
      <c r="E480" t="s">
        <v>55</v>
      </c>
      <c r="F480" t="s">
        <v>21</v>
      </c>
      <c r="G480" t="s">
        <v>22</v>
      </c>
      <c r="H480" t="s">
        <v>23</v>
      </c>
      <c r="I480" t="s">
        <v>24</v>
      </c>
      <c r="J480" t="s">
        <v>44</v>
      </c>
    </row>
    <row r="481" spans="1:10" x14ac:dyDescent="0.25">
      <c r="A481" t="s">
        <v>674</v>
      </c>
      <c r="B481" s="2">
        <f t="shared" si="7"/>
        <v>1994</v>
      </c>
      <c r="C481" s="1">
        <v>34429</v>
      </c>
      <c r="D481" t="s">
        <v>26</v>
      </c>
      <c r="E481" t="s">
        <v>55</v>
      </c>
      <c r="F481" t="s">
        <v>21</v>
      </c>
      <c r="G481" t="s">
        <v>22</v>
      </c>
      <c r="H481" t="s">
        <v>23</v>
      </c>
      <c r="I481" t="s">
        <v>40</v>
      </c>
      <c r="J481" t="s">
        <v>44</v>
      </c>
    </row>
    <row r="482" spans="1:10" x14ac:dyDescent="0.25">
      <c r="A482" t="s">
        <v>675</v>
      </c>
      <c r="B482" s="2">
        <f t="shared" si="7"/>
        <v>1994</v>
      </c>
      <c r="C482" s="1">
        <v>34350</v>
      </c>
      <c r="D482" t="s">
        <v>26</v>
      </c>
      <c r="E482" t="s">
        <v>43</v>
      </c>
      <c r="F482" t="s">
        <v>21</v>
      </c>
      <c r="G482" t="s">
        <v>22</v>
      </c>
      <c r="H482" t="s">
        <v>23</v>
      </c>
      <c r="I482" t="s">
        <v>49</v>
      </c>
      <c r="J482" t="s">
        <v>90</v>
      </c>
    </row>
    <row r="483" spans="1:10" x14ac:dyDescent="0.25">
      <c r="A483" t="s">
        <v>676</v>
      </c>
      <c r="B483" s="2">
        <f t="shared" si="7"/>
        <v>1994</v>
      </c>
      <c r="C483" s="1">
        <v>34602</v>
      </c>
      <c r="D483" t="s">
        <v>26</v>
      </c>
      <c r="E483" t="s">
        <v>55</v>
      </c>
      <c r="F483" t="s">
        <v>21</v>
      </c>
      <c r="G483" t="s">
        <v>22</v>
      </c>
      <c r="H483" t="s">
        <v>23</v>
      </c>
      <c r="I483" t="s">
        <v>24</v>
      </c>
      <c r="J483" t="s">
        <v>44</v>
      </c>
    </row>
    <row r="484" spans="1:10" x14ac:dyDescent="0.25">
      <c r="A484" t="s">
        <v>677</v>
      </c>
      <c r="B484" s="2">
        <f t="shared" si="7"/>
        <v>1994</v>
      </c>
      <c r="C484" s="1">
        <v>34427</v>
      </c>
      <c r="D484" t="s">
        <v>26</v>
      </c>
      <c r="E484" t="s">
        <v>20</v>
      </c>
      <c r="F484" t="s">
        <v>21</v>
      </c>
      <c r="G484" t="s">
        <v>22</v>
      </c>
      <c r="H484" t="s">
        <v>23</v>
      </c>
      <c r="I484" t="s">
        <v>49</v>
      </c>
      <c r="J484" t="s">
        <v>31</v>
      </c>
    </row>
    <row r="485" spans="1:10" x14ac:dyDescent="0.25">
      <c r="A485" t="s">
        <v>678</v>
      </c>
      <c r="B485" s="2">
        <f t="shared" si="7"/>
        <v>1994</v>
      </c>
      <c r="C485" s="1">
        <v>34513</v>
      </c>
      <c r="D485" t="s">
        <v>26</v>
      </c>
      <c r="E485" t="s">
        <v>55</v>
      </c>
      <c r="F485" t="s">
        <v>21</v>
      </c>
      <c r="G485" t="s">
        <v>679</v>
      </c>
      <c r="H485" t="s">
        <v>680</v>
      </c>
      <c r="I485" t="s">
        <v>681</v>
      </c>
      <c r="J485" t="s">
        <v>31</v>
      </c>
    </row>
    <row r="486" spans="1:10" x14ac:dyDescent="0.25">
      <c r="A486" t="s">
        <v>682</v>
      </c>
      <c r="B486" s="2">
        <f t="shared" si="7"/>
        <v>1994</v>
      </c>
      <c r="C486" s="1">
        <v>34421</v>
      </c>
      <c r="D486" t="s">
        <v>26</v>
      </c>
      <c r="E486" t="s">
        <v>43</v>
      </c>
      <c r="F486" t="s">
        <v>21</v>
      </c>
      <c r="G486" t="s">
        <v>22</v>
      </c>
      <c r="H486" t="s">
        <v>23</v>
      </c>
      <c r="I486" t="s">
        <v>59</v>
      </c>
      <c r="J486" t="s">
        <v>31</v>
      </c>
    </row>
    <row r="487" spans="1:10" x14ac:dyDescent="0.25">
      <c r="A487" t="s">
        <v>683</v>
      </c>
      <c r="B487" s="2">
        <f t="shared" si="7"/>
        <v>1994</v>
      </c>
      <c r="C487" s="1">
        <v>34418</v>
      </c>
      <c r="D487" t="s">
        <v>26</v>
      </c>
      <c r="E487" t="s">
        <v>55</v>
      </c>
      <c r="F487" t="s">
        <v>21</v>
      </c>
      <c r="G487" t="s">
        <v>22</v>
      </c>
      <c r="H487" t="s">
        <v>231</v>
      </c>
      <c r="I487" t="s">
        <v>232</v>
      </c>
      <c r="J487" t="s">
        <v>31</v>
      </c>
    </row>
    <row r="488" spans="1:10" x14ac:dyDescent="0.25">
      <c r="A488" t="s">
        <v>685</v>
      </c>
      <c r="B488" s="2">
        <f t="shared" si="7"/>
        <v>1994</v>
      </c>
      <c r="C488" s="1">
        <v>34349</v>
      </c>
      <c r="D488" t="s">
        <v>26</v>
      </c>
      <c r="E488" t="s">
        <v>55</v>
      </c>
      <c r="F488" t="s">
        <v>21</v>
      </c>
      <c r="G488" t="s">
        <v>22</v>
      </c>
      <c r="H488" t="s">
        <v>23</v>
      </c>
      <c r="I488" t="s">
        <v>40</v>
      </c>
      <c r="J488" t="s">
        <v>31</v>
      </c>
    </row>
    <row r="489" spans="1:10" x14ac:dyDescent="0.25">
      <c r="A489" t="s">
        <v>686</v>
      </c>
      <c r="B489" s="2">
        <f t="shared" si="7"/>
        <v>1994</v>
      </c>
      <c r="C489" s="1">
        <v>34353</v>
      </c>
      <c r="D489" t="s">
        <v>26</v>
      </c>
      <c r="E489" t="s">
        <v>33</v>
      </c>
      <c r="F489" t="s">
        <v>21</v>
      </c>
      <c r="G489" t="s">
        <v>22</v>
      </c>
      <c r="H489" t="s">
        <v>23</v>
      </c>
      <c r="I489" t="s">
        <v>37</v>
      </c>
      <c r="J489" t="s">
        <v>31</v>
      </c>
    </row>
    <row r="490" spans="1:10" x14ac:dyDescent="0.25">
      <c r="A490" t="s">
        <v>688</v>
      </c>
      <c r="B490" s="2">
        <f t="shared" si="7"/>
        <v>1994</v>
      </c>
      <c r="C490" s="1">
        <v>34337</v>
      </c>
      <c r="D490" t="s">
        <v>26</v>
      </c>
      <c r="E490" t="s">
        <v>48</v>
      </c>
      <c r="F490" t="s">
        <v>21</v>
      </c>
      <c r="G490" t="s">
        <v>22</v>
      </c>
      <c r="H490" t="s">
        <v>23</v>
      </c>
      <c r="I490" t="s">
        <v>49</v>
      </c>
      <c r="J490" t="s">
        <v>44</v>
      </c>
    </row>
    <row r="491" spans="1:10" x14ac:dyDescent="0.25">
      <c r="A491" t="s">
        <v>256</v>
      </c>
      <c r="B491" s="2">
        <f t="shared" si="7"/>
        <v>1995</v>
      </c>
      <c r="C491" s="1">
        <v>34981</v>
      </c>
      <c r="D491" t="s">
        <v>26</v>
      </c>
      <c r="E491" t="s">
        <v>48</v>
      </c>
      <c r="F491" t="s">
        <v>21</v>
      </c>
      <c r="G491" t="s">
        <v>22</v>
      </c>
      <c r="H491" t="s">
        <v>23</v>
      </c>
      <c r="I491" t="s">
        <v>52</v>
      </c>
      <c r="J491" t="s">
        <v>44</v>
      </c>
    </row>
    <row r="492" spans="1:10" x14ac:dyDescent="0.25">
      <c r="A492" t="s">
        <v>405</v>
      </c>
      <c r="B492" s="2">
        <f t="shared" si="7"/>
        <v>1995</v>
      </c>
      <c r="C492" s="1">
        <v>34940</v>
      </c>
      <c r="D492" t="s">
        <v>26</v>
      </c>
      <c r="E492" t="s">
        <v>48</v>
      </c>
      <c r="F492" t="s">
        <v>21</v>
      </c>
      <c r="G492" t="s">
        <v>22</v>
      </c>
      <c r="H492" t="s">
        <v>23</v>
      </c>
      <c r="I492" t="s">
        <v>59</v>
      </c>
      <c r="J492" t="s">
        <v>90</v>
      </c>
    </row>
    <row r="493" spans="1:10" x14ac:dyDescent="0.25">
      <c r="A493" t="s">
        <v>430</v>
      </c>
      <c r="B493" s="2">
        <f t="shared" si="7"/>
        <v>1995</v>
      </c>
      <c r="C493" s="1">
        <v>34751</v>
      </c>
      <c r="D493" t="s">
        <v>19</v>
      </c>
      <c r="E493" t="s">
        <v>55</v>
      </c>
      <c r="F493" t="s">
        <v>21</v>
      </c>
      <c r="G493" t="s">
        <v>29</v>
      </c>
      <c r="H493" t="s">
        <v>128</v>
      </c>
      <c r="I493" t="s">
        <v>129</v>
      </c>
      <c r="J493" t="s">
        <v>31</v>
      </c>
    </row>
    <row r="494" spans="1:10" x14ac:dyDescent="0.25">
      <c r="A494" t="s">
        <v>461</v>
      </c>
      <c r="B494" s="2">
        <f t="shared" si="7"/>
        <v>1995</v>
      </c>
      <c r="C494" s="1">
        <v>34858</v>
      </c>
      <c r="D494" t="s">
        <v>26</v>
      </c>
      <c r="E494" t="s">
        <v>43</v>
      </c>
      <c r="F494" t="s">
        <v>21</v>
      </c>
      <c r="G494" t="s">
        <v>228</v>
      </c>
      <c r="H494" t="s">
        <v>228</v>
      </c>
      <c r="I494" t="s">
        <v>229</v>
      </c>
      <c r="J494" t="s">
        <v>50</v>
      </c>
    </row>
    <row r="495" spans="1:10" x14ac:dyDescent="0.25">
      <c r="A495" t="s">
        <v>476</v>
      </c>
      <c r="B495" s="2">
        <f t="shared" si="7"/>
        <v>1995</v>
      </c>
      <c r="C495" s="1">
        <v>35032</v>
      </c>
      <c r="D495" t="s">
        <v>26</v>
      </c>
      <c r="E495" t="s">
        <v>55</v>
      </c>
      <c r="F495" t="s">
        <v>21</v>
      </c>
      <c r="G495" t="s">
        <v>22</v>
      </c>
      <c r="H495" t="s">
        <v>23</v>
      </c>
      <c r="I495" t="s">
        <v>67</v>
      </c>
      <c r="J495" t="s">
        <v>31</v>
      </c>
    </row>
    <row r="496" spans="1:10" x14ac:dyDescent="0.25">
      <c r="A496" t="s">
        <v>505</v>
      </c>
      <c r="B496" s="2">
        <f t="shared" si="7"/>
        <v>1995</v>
      </c>
      <c r="C496" s="1">
        <v>34782</v>
      </c>
      <c r="D496" t="s">
        <v>26</v>
      </c>
      <c r="E496" t="s">
        <v>55</v>
      </c>
      <c r="F496" t="s">
        <v>21</v>
      </c>
      <c r="G496" t="s">
        <v>22</v>
      </c>
      <c r="H496" t="s">
        <v>23</v>
      </c>
      <c r="I496" t="s">
        <v>52</v>
      </c>
      <c r="J496" t="s">
        <v>44</v>
      </c>
    </row>
    <row r="497" spans="1:10" x14ac:dyDescent="0.25">
      <c r="A497" t="s">
        <v>535</v>
      </c>
      <c r="B497" s="2">
        <f t="shared" si="7"/>
        <v>1995</v>
      </c>
      <c r="C497" s="1">
        <v>34732</v>
      </c>
      <c r="D497" t="s">
        <v>26</v>
      </c>
      <c r="E497" t="s">
        <v>33</v>
      </c>
      <c r="F497" t="s">
        <v>21</v>
      </c>
      <c r="G497" t="s">
        <v>22</v>
      </c>
      <c r="H497" t="s">
        <v>23</v>
      </c>
      <c r="I497" t="s">
        <v>37</v>
      </c>
      <c r="J497" t="s">
        <v>31</v>
      </c>
    </row>
    <row r="498" spans="1:10" x14ac:dyDescent="0.25">
      <c r="A498" t="s">
        <v>660</v>
      </c>
      <c r="B498" s="2">
        <f t="shared" si="7"/>
        <v>1995</v>
      </c>
      <c r="C498" s="1">
        <v>34755</v>
      </c>
      <c r="D498" t="s">
        <v>26</v>
      </c>
      <c r="E498" t="s">
        <v>60</v>
      </c>
      <c r="F498" t="s">
        <v>21</v>
      </c>
      <c r="G498" t="s">
        <v>22</v>
      </c>
      <c r="H498" t="s">
        <v>23</v>
      </c>
      <c r="I498" t="s">
        <v>56</v>
      </c>
      <c r="J498" t="s">
        <v>31</v>
      </c>
    </row>
    <row r="499" spans="1:10" x14ac:dyDescent="0.25">
      <c r="A499" t="s">
        <v>693</v>
      </c>
      <c r="B499" s="2">
        <f t="shared" si="7"/>
        <v>1995</v>
      </c>
      <c r="C499" s="1">
        <v>34907</v>
      </c>
      <c r="D499" t="s">
        <v>26</v>
      </c>
      <c r="E499" t="s">
        <v>60</v>
      </c>
      <c r="F499" t="s">
        <v>21</v>
      </c>
      <c r="G499" t="s">
        <v>22</v>
      </c>
      <c r="H499" t="s">
        <v>23</v>
      </c>
      <c r="I499" t="s">
        <v>37</v>
      </c>
      <c r="J499" t="s">
        <v>31</v>
      </c>
    </row>
    <row r="500" spans="1:10" x14ac:dyDescent="0.25">
      <c r="A500" t="s">
        <v>694</v>
      </c>
      <c r="B500" s="2">
        <f t="shared" si="7"/>
        <v>1995</v>
      </c>
      <c r="C500" s="1">
        <v>34888</v>
      </c>
      <c r="D500" t="s">
        <v>26</v>
      </c>
      <c r="E500" t="s">
        <v>43</v>
      </c>
      <c r="F500" t="s">
        <v>21</v>
      </c>
      <c r="G500" t="s">
        <v>22</v>
      </c>
      <c r="H500" t="s">
        <v>23</v>
      </c>
      <c r="I500" t="s">
        <v>37</v>
      </c>
      <c r="J500" t="s">
        <v>90</v>
      </c>
    </row>
    <row r="501" spans="1:10" x14ac:dyDescent="0.25">
      <c r="A501" t="s">
        <v>695</v>
      </c>
      <c r="B501" s="2">
        <f t="shared" si="7"/>
        <v>1995</v>
      </c>
      <c r="C501" s="1">
        <v>35021</v>
      </c>
      <c r="D501" t="s">
        <v>26</v>
      </c>
      <c r="E501" t="s">
        <v>43</v>
      </c>
      <c r="F501" t="s">
        <v>21</v>
      </c>
      <c r="G501" t="s">
        <v>22</v>
      </c>
      <c r="H501" t="s">
        <v>23</v>
      </c>
      <c r="I501" t="s">
        <v>52</v>
      </c>
      <c r="J501" t="s">
        <v>44</v>
      </c>
    </row>
    <row r="502" spans="1:10" x14ac:dyDescent="0.25">
      <c r="A502" t="s">
        <v>696</v>
      </c>
      <c r="B502" s="2">
        <f t="shared" si="7"/>
        <v>1995</v>
      </c>
      <c r="C502" s="1">
        <v>34922</v>
      </c>
      <c r="D502" t="s">
        <v>26</v>
      </c>
      <c r="E502" t="s">
        <v>55</v>
      </c>
      <c r="F502" t="s">
        <v>21</v>
      </c>
      <c r="G502" t="s">
        <v>22</v>
      </c>
      <c r="H502" t="s">
        <v>23</v>
      </c>
      <c r="I502" t="s">
        <v>56</v>
      </c>
      <c r="J502" t="s">
        <v>44</v>
      </c>
    </row>
    <row r="503" spans="1:10" x14ac:dyDescent="0.25">
      <c r="A503" t="s">
        <v>697</v>
      </c>
      <c r="B503" s="2">
        <f t="shared" si="7"/>
        <v>1995</v>
      </c>
      <c r="C503" s="1">
        <v>35016</v>
      </c>
      <c r="D503" t="s">
        <v>26</v>
      </c>
      <c r="E503" t="s">
        <v>20</v>
      </c>
      <c r="F503" t="s">
        <v>21</v>
      </c>
      <c r="G503" t="s">
        <v>22</v>
      </c>
      <c r="H503" t="s">
        <v>23</v>
      </c>
      <c r="I503" t="s">
        <v>56</v>
      </c>
      <c r="J503" t="s">
        <v>31</v>
      </c>
    </row>
    <row r="504" spans="1:10" x14ac:dyDescent="0.25">
      <c r="A504" t="s">
        <v>698</v>
      </c>
      <c r="B504" s="2">
        <f t="shared" si="7"/>
        <v>1995</v>
      </c>
      <c r="C504" s="1">
        <v>34710</v>
      </c>
      <c r="D504" t="s">
        <v>26</v>
      </c>
      <c r="E504" t="s">
        <v>55</v>
      </c>
      <c r="F504" t="s">
        <v>21</v>
      </c>
      <c r="G504" t="s">
        <v>22</v>
      </c>
      <c r="H504" t="s">
        <v>23</v>
      </c>
      <c r="I504" t="s">
        <v>52</v>
      </c>
      <c r="J504" t="s">
        <v>31</v>
      </c>
    </row>
    <row r="505" spans="1:10" x14ac:dyDescent="0.25">
      <c r="A505" t="s">
        <v>699</v>
      </c>
      <c r="B505" s="2">
        <f t="shared" si="7"/>
        <v>1995</v>
      </c>
      <c r="C505" s="1">
        <v>34853</v>
      </c>
      <c r="D505" t="s">
        <v>26</v>
      </c>
      <c r="E505" t="s">
        <v>55</v>
      </c>
      <c r="F505" t="s">
        <v>21</v>
      </c>
      <c r="G505" t="s">
        <v>22</v>
      </c>
      <c r="H505" t="s">
        <v>23</v>
      </c>
      <c r="I505" t="s">
        <v>37</v>
      </c>
      <c r="J505" t="s">
        <v>44</v>
      </c>
    </row>
    <row r="506" spans="1:10" x14ac:dyDescent="0.25">
      <c r="A506" t="s">
        <v>700</v>
      </c>
      <c r="B506" s="2">
        <f t="shared" si="7"/>
        <v>1995</v>
      </c>
      <c r="C506" s="1">
        <v>34962</v>
      </c>
      <c r="D506" t="s">
        <v>26</v>
      </c>
      <c r="E506" t="s">
        <v>20</v>
      </c>
      <c r="F506" t="s">
        <v>21</v>
      </c>
      <c r="G506" t="s">
        <v>29</v>
      </c>
      <c r="H506" t="s">
        <v>84</v>
      </c>
      <c r="J506" t="s">
        <v>31</v>
      </c>
    </row>
    <row r="507" spans="1:10" x14ac:dyDescent="0.25">
      <c r="A507" t="s">
        <v>702</v>
      </c>
      <c r="B507" s="2">
        <f t="shared" si="7"/>
        <v>1995</v>
      </c>
      <c r="C507" s="1">
        <v>34718</v>
      </c>
      <c r="D507" t="s">
        <v>26</v>
      </c>
      <c r="E507" t="s">
        <v>55</v>
      </c>
      <c r="F507" t="s">
        <v>21</v>
      </c>
      <c r="G507" t="s">
        <v>22</v>
      </c>
      <c r="H507" t="s">
        <v>23</v>
      </c>
      <c r="I507" t="s">
        <v>67</v>
      </c>
      <c r="J507" t="s">
        <v>31</v>
      </c>
    </row>
    <row r="508" spans="1:10" x14ac:dyDescent="0.25">
      <c r="A508" t="s">
        <v>703</v>
      </c>
      <c r="B508" s="2">
        <f t="shared" si="7"/>
        <v>1995</v>
      </c>
      <c r="C508" s="1">
        <v>34723</v>
      </c>
      <c r="D508" t="s">
        <v>26</v>
      </c>
      <c r="E508" t="s">
        <v>55</v>
      </c>
      <c r="F508" t="s">
        <v>21</v>
      </c>
      <c r="G508" t="s">
        <v>22</v>
      </c>
      <c r="H508" t="s">
        <v>23</v>
      </c>
      <c r="I508" t="s">
        <v>37</v>
      </c>
      <c r="J508" t="s">
        <v>31</v>
      </c>
    </row>
    <row r="509" spans="1:10" x14ac:dyDescent="0.25">
      <c r="A509" t="s">
        <v>704</v>
      </c>
      <c r="B509" s="2">
        <f t="shared" si="7"/>
        <v>1995</v>
      </c>
      <c r="C509" s="1">
        <v>34708</v>
      </c>
      <c r="D509" t="s">
        <v>26</v>
      </c>
      <c r="E509" t="s">
        <v>55</v>
      </c>
      <c r="F509" t="s">
        <v>21</v>
      </c>
      <c r="G509" t="s">
        <v>22</v>
      </c>
      <c r="H509" t="s">
        <v>23</v>
      </c>
      <c r="I509" t="s">
        <v>24</v>
      </c>
      <c r="J509" t="s">
        <v>44</v>
      </c>
    </row>
    <row r="510" spans="1:10" x14ac:dyDescent="0.25">
      <c r="A510" t="s">
        <v>705</v>
      </c>
      <c r="B510" s="2">
        <f t="shared" si="7"/>
        <v>1995</v>
      </c>
      <c r="C510" s="1">
        <v>34929</v>
      </c>
      <c r="D510" t="s">
        <v>26</v>
      </c>
      <c r="E510" t="s">
        <v>43</v>
      </c>
      <c r="F510" t="s">
        <v>21</v>
      </c>
      <c r="G510" t="s">
        <v>22</v>
      </c>
      <c r="H510" t="s">
        <v>23</v>
      </c>
      <c r="I510" t="s">
        <v>56</v>
      </c>
      <c r="J510" t="s">
        <v>31</v>
      </c>
    </row>
    <row r="511" spans="1:10" x14ac:dyDescent="0.25">
      <c r="A511" t="s">
        <v>706</v>
      </c>
      <c r="B511" s="2">
        <f t="shared" si="7"/>
        <v>1995</v>
      </c>
      <c r="C511" s="1">
        <v>34898</v>
      </c>
      <c r="D511" t="s">
        <v>19</v>
      </c>
      <c r="E511" t="s">
        <v>43</v>
      </c>
      <c r="F511" t="s">
        <v>21</v>
      </c>
      <c r="G511" t="s">
        <v>22</v>
      </c>
      <c r="H511" t="s">
        <v>23</v>
      </c>
      <c r="I511" t="s">
        <v>56</v>
      </c>
      <c r="J511" t="s">
        <v>31</v>
      </c>
    </row>
    <row r="512" spans="1:10" x14ac:dyDescent="0.25">
      <c r="A512" t="s">
        <v>708</v>
      </c>
      <c r="B512" s="2">
        <f t="shared" si="7"/>
        <v>1995</v>
      </c>
      <c r="C512" s="1">
        <v>34738</v>
      </c>
      <c r="D512" t="s">
        <v>26</v>
      </c>
      <c r="E512" t="s">
        <v>43</v>
      </c>
      <c r="F512" t="s">
        <v>21</v>
      </c>
      <c r="G512" t="s">
        <v>22</v>
      </c>
      <c r="H512" t="s">
        <v>23</v>
      </c>
      <c r="I512" t="s">
        <v>37</v>
      </c>
      <c r="J512" t="s">
        <v>31</v>
      </c>
    </row>
    <row r="513" spans="1:10" x14ac:dyDescent="0.25">
      <c r="A513" t="s">
        <v>709</v>
      </c>
      <c r="B513" s="2">
        <f t="shared" si="7"/>
        <v>1995</v>
      </c>
      <c r="C513" s="1">
        <v>34878</v>
      </c>
      <c r="D513" t="s">
        <v>26</v>
      </c>
      <c r="E513" t="s">
        <v>55</v>
      </c>
      <c r="F513" t="s">
        <v>21</v>
      </c>
      <c r="G513" t="s">
        <v>29</v>
      </c>
      <c r="H513" t="s">
        <v>84</v>
      </c>
      <c r="J513" t="s">
        <v>44</v>
      </c>
    </row>
    <row r="514" spans="1:10" x14ac:dyDescent="0.25">
      <c r="A514" t="s">
        <v>710</v>
      </c>
      <c r="B514" s="2">
        <f t="shared" ref="B514:B577" si="8">YEAR(C514)</f>
        <v>1995</v>
      </c>
      <c r="C514" s="1">
        <v>35029</v>
      </c>
      <c r="D514" t="s">
        <v>26</v>
      </c>
      <c r="E514" t="s">
        <v>43</v>
      </c>
      <c r="F514" t="s">
        <v>21</v>
      </c>
      <c r="G514" t="s">
        <v>22</v>
      </c>
      <c r="H514" t="s">
        <v>23</v>
      </c>
      <c r="I514" t="s">
        <v>49</v>
      </c>
      <c r="J514" t="s">
        <v>44</v>
      </c>
    </row>
    <row r="515" spans="1:10" x14ac:dyDescent="0.25">
      <c r="A515" t="s">
        <v>711</v>
      </c>
      <c r="B515" s="2">
        <f t="shared" si="8"/>
        <v>1995</v>
      </c>
      <c r="C515" s="1">
        <v>34833</v>
      </c>
      <c r="D515" t="s">
        <v>26</v>
      </c>
      <c r="E515" t="s">
        <v>27</v>
      </c>
      <c r="F515" t="s">
        <v>21</v>
      </c>
      <c r="G515" t="s">
        <v>22</v>
      </c>
      <c r="H515" t="s">
        <v>23</v>
      </c>
      <c r="I515" t="s">
        <v>52</v>
      </c>
      <c r="J515" t="s">
        <v>31</v>
      </c>
    </row>
    <row r="516" spans="1:10" x14ac:dyDescent="0.25">
      <c r="A516" t="s">
        <v>712</v>
      </c>
      <c r="B516" s="2">
        <f t="shared" si="8"/>
        <v>1995</v>
      </c>
      <c r="C516" s="1">
        <v>34910</v>
      </c>
      <c r="D516" t="s">
        <v>26</v>
      </c>
      <c r="E516" t="s">
        <v>43</v>
      </c>
      <c r="F516" t="s">
        <v>21</v>
      </c>
      <c r="G516" t="s">
        <v>22</v>
      </c>
      <c r="H516" t="s">
        <v>23</v>
      </c>
      <c r="I516" t="s">
        <v>37</v>
      </c>
      <c r="J516" t="s">
        <v>44</v>
      </c>
    </row>
    <row r="517" spans="1:10" x14ac:dyDescent="0.25">
      <c r="A517" t="s">
        <v>713</v>
      </c>
      <c r="B517" s="2">
        <f t="shared" si="8"/>
        <v>1995</v>
      </c>
      <c r="C517" s="1">
        <v>34996</v>
      </c>
      <c r="D517" t="s">
        <v>26</v>
      </c>
      <c r="E517" t="s">
        <v>20</v>
      </c>
      <c r="F517" t="s">
        <v>21</v>
      </c>
      <c r="G517" t="s">
        <v>22</v>
      </c>
      <c r="H517" t="s">
        <v>23</v>
      </c>
      <c r="I517" t="s">
        <v>67</v>
      </c>
      <c r="J517" t="s">
        <v>31</v>
      </c>
    </row>
    <row r="518" spans="1:10" x14ac:dyDescent="0.25">
      <c r="A518" t="s">
        <v>715</v>
      </c>
      <c r="B518" s="2">
        <f t="shared" si="8"/>
        <v>1995</v>
      </c>
      <c r="C518" s="1">
        <v>35016</v>
      </c>
      <c r="D518" t="s">
        <v>26</v>
      </c>
      <c r="E518" t="s">
        <v>60</v>
      </c>
      <c r="F518" t="s">
        <v>21</v>
      </c>
      <c r="G518" t="s">
        <v>29</v>
      </c>
      <c r="H518" t="s">
        <v>128</v>
      </c>
      <c r="I518" t="s">
        <v>129</v>
      </c>
      <c r="J518" t="s">
        <v>44</v>
      </c>
    </row>
    <row r="519" spans="1:10" x14ac:dyDescent="0.25">
      <c r="A519" t="s">
        <v>716</v>
      </c>
      <c r="B519" s="2">
        <f t="shared" si="8"/>
        <v>1995</v>
      </c>
      <c r="C519" s="1">
        <v>35043</v>
      </c>
      <c r="D519" t="s">
        <v>26</v>
      </c>
      <c r="E519" t="s">
        <v>33</v>
      </c>
      <c r="F519" t="s">
        <v>21</v>
      </c>
      <c r="G519" t="s">
        <v>22</v>
      </c>
      <c r="H519" t="s">
        <v>23</v>
      </c>
      <c r="I519" t="s">
        <v>52</v>
      </c>
    </row>
    <row r="520" spans="1:10" x14ac:dyDescent="0.25">
      <c r="A520" t="s">
        <v>717</v>
      </c>
      <c r="B520" s="2">
        <f t="shared" si="8"/>
        <v>1995</v>
      </c>
      <c r="C520" s="1">
        <v>34991</v>
      </c>
      <c r="D520" t="s">
        <v>26</v>
      </c>
      <c r="E520" t="s">
        <v>55</v>
      </c>
      <c r="F520" t="s">
        <v>21</v>
      </c>
      <c r="G520" t="s">
        <v>22</v>
      </c>
      <c r="H520" t="s">
        <v>23</v>
      </c>
      <c r="I520" t="s">
        <v>52</v>
      </c>
      <c r="J520" t="s">
        <v>31</v>
      </c>
    </row>
    <row r="521" spans="1:10" x14ac:dyDescent="0.25">
      <c r="A521" t="s">
        <v>718</v>
      </c>
      <c r="B521" s="2">
        <f t="shared" si="8"/>
        <v>1995</v>
      </c>
      <c r="C521" s="1">
        <v>35059</v>
      </c>
      <c r="D521" t="s">
        <v>26</v>
      </c>
      <c r="E521" t="s">
        <v>33</v>
      </c>
      <c r="F521" t="s">
        <v>21</v>
      </c>
      <c r="G521" t="s">
        <v>22</v>
      </c>
      <c r="H521" t="s">
        <v>23</v>
      </c>
      <c r="I521" t="s">
        <v>59</v>
      </c>
      <c r="J521" t="s">
        <v>31</v>
      </c>
    </row>
    <row r="522" spans="1:10" x14ac:dyDescent="0.25">
      <c r="A522" t="s">
        <v>719</v>
      </c>
      <c r="B522" s="2">
        <f t="shared" si="8"/>
        <v>1995</v>
      </c>
      <c r="C522" s="1">
        <v>34790</v>
      </c>
      <c r="D522" t="s">
        <v>26</v>
      </c>
      <c r="E522" t="s">
        <v>43</v>
      </c>
      <c r="F522" t="s">
        <v>21</v>
      </c>
      <c r="G522" t="s">
        <v>22</v>
      </c>
      <c r="H522" t="s">
        <v>23</v>
      </c>
      <c r="I522" t="s">
        <v>24</v>
      </c>
      <c r="J522" t="s">
        <v>31</v>
      </c>
    </row>
    <row r="523" spans="1:10" x14ac:dyDescent="0.25">
      <c r="A523" t="s">
        <v>720</v>
      </c>
      <c r="B523" s="2">
        <f t="shared" si="8"/>
        <v>1995</v>
      </c>
      <c r="C523" s="1">
        <v>34930</v>
      </c>
      <c r="D523" t="s">
        <v>26</v>
      </c>
      <c r="E523" t="s">
        <v>55</v>
      </c>
      <c r="F523" t="s">
        <v>21</v>
      </c>
      <c r="G523" t="s">
        <v>22</v>
      </c>
      <c r="H523" t="s">
        <v>23</v>
      </c>
      <c r="I523" t="s">
        <v>52</v>
      </c>
      <c r="J523" t="s">
        <v>31</v>
      </c>
    </row>
    <row r="524" spans="1:10" x14ac:dyDescent="0.25">
      <c r="A524" t="s">
        <v>721</v>
      </c>
      <c r="B524" s="2">
        <f t="shared" si="8"/>
        <v>1995</v>
      </c>
      <c r="C524" s="1">
        <v>34847</v>
      </c>
      <c r="D524" t="s">
        <v>26</v>
      </c>
      <c r="E524" t="s">
        <v>55</v>
      </c>
      <c r="F524" t="s">
        <v>21</v>
      </c>
      <c r="G524" t="s">
        <v>22</v>
      </c>
      <c r="H524" t="s">
        <v>23</v>
      </c>
      <c r="I524" t="s">
        <v>24</v>
      </c>
      <c r="J524" t="s">
        <v>44</v>
      </c>
    </row>
    <row r="525" spans="1:10" x14ac:dyDescent="0.25">
      <c r="A525" t="s">
        <v>723</v>
      </c>
      <c r="B525" s="2">
        <f t="shared" si="8"/>
        <v>1995</v>
      </c>
      <c r="C525" s="1">
        <v>34946</v>
      </c>
      <c r="D525" t="s">
        <v>26</v>
      </c>
      <c r="E525" t="s">
        <v>33</v>
      </c>
      <c r="F525" t="s">
        <v>21</v>
      </c>
      <c r="G525" t="s">
        <v>22</v>
      </c>
      <c r="H525" t="s">
        <v>23</v>
      </c>
      <c r="I525" t="s">
        <v>37</v>
      </c>
      <c r="J525" t="s">
        <v>90</v>
      </c>
    </row>
    <row r="526" spans="1:10" x14ac:dyDescent="0.25">
      <c r="A526" t="s">
        <v>724</v>
      </c>
      <c r="B526" s="2">
        <f t="shared" si="8"/>
        <v>1995</v>
      </c>
      <c r="C526" s="1">
        <v>34882</v>
      </c>
      <c r="D526" t="s">
        <v>19</v>
      </c>
      <c r="E526" t="s">
        <v>60</v>
      </c>
      <c r="F526" t="s">
        <v>21</v>
      </c>
      <c r="G526" t="s">
        <v>22</v>
      </c>
      <c r="H526" t="s">
        <v>23</v>
      </c>
      <c r="I526" t="s">
        <v>52</v>
      </c>
      <c r="J526" t="s">
        <v>31</v>
      </c>
    </row>
    <row r="527" spans="1:10" x14ac:dyDescent="0.25">
      <c r="A527" t="s">
        <v>725</v>
      </c>
      <c r="B527" s="2">
        <f t="shared" si="8"/>
        <v>1995</v>
      </c>
      <c r="C527" s="1">
        <v>35055</v>
      </c>
      <c r="D527" t="s">
        <v>26</v>
      </c>
      <c r="E527" t="s">
        <v>55</v>
      </c>
      <c r="F527" t="s">
        <v>21</v>
      </c>
      <c r="G527" t="s">
        <v>22</v>
      </c>
      <c r="H527" t="s">
        <v>23</v>
      </c>
      <c r="I527" t="s">
        <v>56</v>
      </c>
      <c r="J527" t="s">
        <v>31</v>
      </c>
    </row>
    <row r="528" spans="1:10" x14ac:dyDescent="0.25">
      <c r="A528" t="s">
        <v>726</v>
      </c>
      <c r="B528" s="2">
        <f t="shared" si="8"/>
        <v>1995</v>
      </c>
      <c r="C528" s="1">
        <v>35006</v>
      </c>
      <c r="D528" t="s">
        <v>26</v>
      </c>
      <c r="E528" t="s">
        <v>48</v>
      </c>
      <c r="F528" t="s">
        <v>21</v>
      </c>
      <c r="G528" t="s">
        <v>22</v>
      </c>
      <c r="H528" t="s">
        <v>23</v>
      </c>
      <c r="I528" t="s">
        <v>24</v>
      </c>
      <c r="J528" t="s">
        <v>50</v>
      </c>
    </row>
    <row r="529" spans="1:10" x14ac:dyDescent="0.25">
      <c r="A529" t="s">
        <v>727</v>
      </c>
      <c r="B529" s="2">
        <f t="shared" si="8"/>
        <v>1995</v>
      </c>
      <c r="C529" s="1">
        <v>34854</v>
      </c>
      <c r="D529" t="s">
        <v>26</v>
      </c>
      <c r="E529" t="s">
        <v>33</v>
      </c>
      <c r="F529" t="s">
        <v>21</v>
      </c>
      <c r="G529" t="s">
        <v>29</v>
      </c>
      <c r="H529" t="s">
        <v>84</v>
      </c>
      <c r="J529" t="s">
        <v>31</v>
      </c>
    </row>
    <row r="530" spans="1:10" x14ac:dyDescent="0.25">
      <c r="A530" t="s">
        <v>728</v>
      </c>
      <c r="B530" s="2">
        <f t="shared" si="8"/>
        <v>1995</v>
      </c>
      <c r="C530" s="1">
        <v>34891</v>
      </c>
      <c r="D530" t="s">
        <v>26</v>
      </c>
      <c r="E530" t="s">
        <v>48</v>
      </c>
      <c r="F530" t="s">
        <v>21</v>
      </c>
      <c r="G530" t="s">
        <v>22</v>
      </c>
      <c r="H530" t="s">
        <v>23</v>
      </c>
      <c r="I530" t="s">
        <v>24</v>
      </c>
      <c r="J530" t="s">
        <v>31</v>
      </c>
    </row>
    <row r="531" spans="1:10" x14ac:dyDescent="0.25">
      <c r="A531" t="s">
        <v>729</v>
      </c>
      <c r="B531" s="2">
        <f t="shared" si="8"/>
        <v>1995</v>
      </c>
      <c r="C531" s="1">
        <v>35013</v>
      </c>
      <c r="D531" t="s">
        <v>26</v>
      </c>
      <c r="E531" t="s">
        <v>55</v>
      </c>
      <c r="F531" t="s">
        <v>92</v>
      </c>
      <c r="G531" t="s">
        <v>71</v>
      </c>
      <c r="H531" t="s">
        <v>93</v>
      </c>
      <c r="I531" t="s">
        <v>94</v>
      </c>
      <c r="J531" t="s">
        <v>31</v>
      </c>
    </row>
    <row r="532" spans="1:10" x14ac:dyDescent="0.25">
      <c r="A532" t="s">
        <v>730</v>
      </c>
      <c r="B532" s="2">
        <f t="shared" si="8"/>
        <v>1995</v>
      </c>
      <c r="C532" s="1">
        <v>35024</v>
      </c>
      <c r="D532" t="s">
        <v>26</v>
      </c>
      <c r="E532" t="s">
        <v>20</v>
      </c>
      <c r="F532" t="s">
        <v>21</v>
      </c>
      <c r="G532" t="s">
        <v>22</v>
      </c>
      <c r="H532" t="s">
        <v>23</v>
      </c>
      <c r="I532" t="s">
        <v>52</v>
      </c>
      <c r="J532" t="s">
        <v>31</v>
      </c>
    </row>
    <row r="533" spans="1:10" x14ac:dyDescent="0.25">
      <c r="A533" t="s">
        <v>731</v>
      </c>
      <c r="B533" s="2">
        <f t="shared" si="8"/>
        <v>1995</v>
      </c>
      <c r="C533" s="1">
        <v>34785</v>
      </c>
      <c r="D533" t="s">
        <v>26</v>
      </c>
      <c r="E533" t="s">
        <v>33</v>
      </c>
      <c r="F533" t="s">
        <v>21</v>
      </c>
      <c r="G533" t="s">
        <v>22</v>
      </c>
      <c r="H533" t="s">
        <v>23</v>
      </c>
      <c r="I533" t="s">
        <v>49</v>
      </c>
      <c r="J533" t="s">
        <v>90</v>
      </c>
    </row>
    <row r="534" spans="1:10" x14ac:dyDescent="0.25">
      <c r="A534" t="s">
        <v>732</v>
      </c>
      <c r="B534" s="2">
        <f t="shared" si="8"/>
        <v>1995</v>
      </c>
      <c r="C534" s="1">
        <v>35055</v>
      </c>
      <c r="D534" t="s">
        <v>26</v>
      </c>
      <c r="E534" t="s">
        <v>33</v>
      </c>
      <c r="F534" t="s">
        <v>21</v>
      </c>
      <c r="G534" t="s">
        <v>29</v>
      </c>
      <c r="H534" t="s">
        <v>128</v>
      </c>
      <c r="I534" t="s">
        <v>129</v>
      </c>
      <c r="J534" t="s">
        <v>144</v>
      </c>
    </row>
    <row r="535" spans="1:10" x14ac:dyDescent="0.25">
      <c r="A535" t="s">
        <v>733</v>
      </c>
      <c r="B535" s="2">
        <f t="shared" si="8"/>
        <v>1995</v>
      </c>
      <c r="C535" s="1">
        <v>34890</v>
      </c>
      <c r="D535" t="s">
        <v>26</v>
      </c>
      <c r="E535" t="s">
        <v>55</v>
      </c>
      <c r="F535" t="s">
        <v>21</v>
      </c>
      <c r="G535" t="s">
        <v>22</v>
      </c>
      <c r="H535" t="s">
        <v>23</v>
      </c>
      <c r="I535" t="s">
        <v>56</v>
      </c>
      <c r="J535" t="s">
        <v>31</v>
      </c>
    </row>
    <row r="536" spans="1:10" x14ac:dyDescent="0.25">
      <c r="A536" t="s">
        <v>734</v>
      </c>
      <c r="B536" s="2">
        <f t="shared" si="8"/>
        <v>1995</v>
      </c>
      <c r="C536" s="1">
        <v>34888</v>
      </c>
      <c r="D536" t="s">
        <v>26</v>
      </c>
      <c r="E536" t="s">
        <v>55</v>
      </c>
      <c r="F536" t="s">
        <v>21</v>
      </c>
      <c r="G536" t="s">
        <v>22</v>
      </c>
      <c r="H536" t="s">
        <v>23</v>
      </c>
      <c r="I536" t="s">
        <v>52</v>
      </c>
      <c r="J536" t="s">
        <v>31</v>
      </c>
    </row>
    <row r="537" spans="1:10" x14ac:dyDescent="0.25">
      <c r="A537" t="s">
        <v>735</v>
      </c>
      <c r="B537" s="2">
        <f t="shared" si="8"/>
        <v>1995</v>
      </c>
      <c r="C537" s="1">
        <v>35026</v>
      </c>
      <c r="D537" t="s">
        <v>26</v>
      </c>
      <c r="E537" t="s">
        <v>43</v>
      </c>
      <c r="F537" t="s">
        <v>21</v>
      </c>
      <c r="G537" t="s">
        <v>22</v>
      </c>
      <c r="H537" t="s">
        <v>23</v>
      </c>
      <c r="I537" t="s">
        <v>67</v>
      </c>
      <c r="J537" t="s">
        <v>31</v>
      </c>
    </row>
    <row r="538" spans="1:10" x14ac:dyDescent="0.25">
      <c r="A538" t="s">
        <v>736</v>
      </c>
      <c r="B538" s="2">
        <f t="shared" si="8"/>
        <v>1995</v>
      </c>
      <c r="C538" s="1">
        <v>34894</v>
      </c>
      <c r="D538" t="s">
        <v>26</v>
      </c>
      <c r="E538" t="s">
        <v>55</v>
      </c>
      <c r="F538" t="s">
        <v>21</v>
      </c>
      <c r="G538" t="s">
        <v>22</v>
      </c>
      <c r="H538" t="s">
        <v>23</v>
      </c>
      <c r="I538" t="s">
        <v>37</v>
      </c>
      <c r="J538" t="s">
        <v>31</v>
      </c>
    </row>
    <row r="539" spans="1:10" x14ac:dyDescent="0.25">
      <c r="A539" t="s">
        <v>737</v>
      </c>
      <c r="B539" s="2">
        <f t="shared" si="8"/>
        <v>1995</v>
      </c>
      <c r="C539" s="1">
        <v>35063</v>
      </c>
      <c r="D539" t="s">
        <v>26</v>
      </c>
      <c r="E539" t="s">
        <v>43</v>
      </c>
      <c r="F539" t="s">
        <v>21</v>
      </c>
      <c r="G539" t="s">
        <v>22</v>
      </c>
      <c r="H539" t="s">
        <v>23</v>
      </c>
      <c r="I539" t="s">
        <v>49</v>
      </c>
      <c r="J539" t="s">
        <v>44</v>
      </c>
    </row>
    <row r="540" spans="1:10" x14ac:dyDescent="0.25">
      <c r="A540" t="s">
        <v>738</v>
      </c>
      <c r="B540" s="2">
        <f t="shared" si="8"/>
        <v>1995</v>
      </c>
      <c r="C540" s="1">
        <v>35058</v>
      </c>
      <c r="D540" t="s">
        <v>26</v>
      </c>
      <c r="E540" t="s">
        <v>33</v>
      </c>
      <c r="F540" t="s">
        <v>21</v>
      </c>
      <c r="G540" t="s">
        <v>22</v>
      </c>
      <c r="H540" t="s">
        <v>23</v>
      </c>
      <c r="I540" t="s">
        <v>56</v>
      </c>
      <c r="J540" t="s">
        <v>44</v>
      </c>
    </row>
    <row r="541" spans="1:10" x14ac:dyDescent="0.25">
      <c r="A541" t="s">
        <v>739</v>
      </c>
      <c r="B541" s="2">
        <f t="shared" si="8"/>
        <v>1995</v>
      </c>
      <c r="C541" s="1">
        <v>34894</v>
      </c>
      <c r="D541" t="s">
        <v>26</v>
      </c>
      <c r="E541" t="s">
        <v>43</v>
      </c>
      <c r="F541" t="s">
        <v>21</v>
      </c>
      <c r="G541" t="s">
        <v>22</v>
      </c>
      <c r="H541" t="s">
        <v>23</v>
      </c>
      <c r="I541" t="s">
        <v>49</v>
      </c>
      <c r="J541" t="s">
        <v>31</v>
      </c>
    </row>
    <row r="542" spans="1:10" x14ac:dyDescent="0.25">
      <c r="A542" t="s">
        <v>740</v>
      </c>
      <c r="B542" s="2">
        <f t="shared" si="8"/>
        <v>1995</v>
      </c>
      <c r="C542" s="1">
        <v>35033</v>
      </c>
      <c r="D542" t="s">
        <v>26</v>
      </c>
      <c r="E542" t="s">
        <v>43</v>
      </c>
      <c r="F542" t="s">
        <v>21</v>
      </c>
      <c r="G542" t="s">
        <v>22</v>
      </c>
      <c r="H542" t="s">
        <v>23</v>
      </c>
      <c r="I542" t="s">
        <v>56</v>
      </c>
      <c r="J542" t="s">
        <v>31</v>
      </c>
    </row>
    <row r="543" spans="1:10" x14ac:dyDescent="0.25">
      <c r="A543" t="s">
        <v>741</v>
      </c>
      <c r="B543" s="2">
        <f t="shared" si="8"/>
        <v>1995</v>
      </c>
      <c r="C543" s="1">
        <v>35051</v>
      </c>
      <c r="D543" t="s">
        <v>26</v>
      </c>
      <c r="E543" t="s">
        <v>33</v>
      </c>
      <c r="F543" t="s">
        <v>21</v>
      </c>
      <c r="G543" t="s">
        <v>22</v>
      </c>
      <c r="H543" t="s">
        <v>23</v>
      </c>
      <c r="I543" t="s">
        <v>56</v>
      </c>
      <c r="J543" t="s">
        <v>90</v>
      </c>
    </row>
    <row r="544" spans="1:10" x14ac:dyDescent="0.25">
      <c r="A544" t="s">
        <v>742</v>
      </c>
      <c r="B544" s="2">
        <f t="shared" si="8"/>
        <v>1995</v>
      </c>
      <c r="C544" s="1">
        <v>34896</v>
      </c>
      <c r="D544" t="s">
        <v>26</v>
      </c>
      <c r="E544" t="s">
        <v>55</v>
      </c>
      <c r="F544" t="s">
        <v>21</v>
      </c>
      <c r="G544" t="s">
        <v>22</v>
      </c>
      <c r="H544" t="s">
        <v>23</v>
      </c>
      <c r="I544" t="s">
        <v>40</v>
      </c>
      <c r="J544" t="s">
        <v>44</v>
      </c>
    </row>
    <row r="545" spans="1:10" x14ac:dyDescent="0.25">
      <c r="A545" t="s">
        <v>744</v>
      </c>
      <c r="B545" s="2">
        <f t="shared" si="8"/>
        <v>1995</v>
      </c>
      <c r="C545" s="1">
        <v>34709</v>
      </c>
      <c r="D545" t="s">
        <v>26</v>
      </c>
      <c r="E545" t="s">
        <v>43</v>
      </c>
      <c r="F545" t="s">
        <v>21</v>
      </c>
      <c r="G545" t="s">
        <v>22</v>
      </c>
      <c r="H545" t="s">
        <v>23</v>
      </c>
      <c r="I545" t="s">
        <v>37</v>
      </c>
      <c r="J545" t="s">
        <v>31</v>
      </c>
    </row>
    <row r="546" spans="1:10" x14ac:dyDescent="0.25">
      <c r="A546" t="s">
        <v>745</v>
      </c>
      <c r="B546" s="2">
        <f t="shared" si="8"/>
        <v>1995</v>
      </c>
      <c r="C546" s="1">
        <v>34722</v>
      </c>
      <c r="D546" t="s">
        <v>26</v>
      </c>
      <c r="E546" t="s">
        <v>55</v>
      </c>
      <c r="F546" t="s">
        <v>21</v>
      </c>
      <c r="G546" t="s">
        <v>22</v>
      </c>
      <c r="H546" t="s">
        <v>23</v>
      </c>
      <c r="I546" t="s">
        <v>67</v>
      </c>
      <c r="J546" t="s">
        <v>31</v>
      </c>
    </row>
    <row r="547" spans="1:10" x14ac:dyDescent="0.25">
      <c r="A547" t="s">
        <v>746</v>
      </c>
      <c r="B547" s="2">
        <f t="shared" si="8"/>
        <v>1995</v>
      </c>
      <c r="C547" s="1">
        <v>34800</v>
      </c>
      <c r="D547" t="s">
        <v>19</v>
      </c>
      <c r="E547" t="s">
        <v>55</v>
      </c>
      <c r="F547" t="s">
        <v>21</v>
      </c>
      <c r="G547" t="s">
        <v>71</v>
      </c>
      <c r="H547" t="s">
        <v>87</v>
      </c>
      <c r="I547" t="s">
        <v>88</v>
      </c>
      <c r="J547" t="s">
        <v>31</v>
      </c>
    </row>
    <row r="548" spans="1:10" x14ac:dyDescent="0.25">
      <c r="A548" t="s">
        <v>747</v>
      </c>
      <c r="B548" s="2">
        <f t="shared" si="8"/>
        <v>1995</v>
      </c>
      <c r="C548" s="1">
        <v>34775</v>
      </c>
      <c r="D548" t="s">
        <v>26</v>
      </c>
      <c r="E548" t="s">
        <v>33</v>
      </c>
      <c r="F548" t="s">
        <v>21</v>
      </c>
      <c r="G548" t="s">
        <v>22</v>
      </c>
      <c r="H548" t="s">
        <v>23</v>
      </c>
      <c r="I548" t="s">
        <v>40</v>
      </c>
      <c r="J548" t="s">
        <v>31</v>
      </c>
    </row>
    <row r="549" spans="1:10" x14ac:dyDescent="0.25">
      <c r="A549" t="s">
        <v>748</v>
      </c>
      <c r="B549" s="2">
        <f t="shared" si="8"/>
        <v>1995</v>
      </c>
      <c r="C549" s="1">
        <v>34868</v>
      </c>
      <c r="D549" t="s">
        <v>26</v>
      </c>
      <c r="E549" t="s">
        <v>20</v>
      </c>
      <c r="F549" t="s">
        <v>21</v>
      </c>
      <c r="G549" t="s">
        <v>22</v>
      </c>
      <c r="H549" t="s">
        <v>23</v>
      </c>
      <c r="I549" t="s">
        <v>56</v>
      </c>
      <c r="J549" t="s">
        <v>31</v>
      </c>
    </row>
    <row r="550" spans="1:10" x14ac:dyDescent="0.25">
      <c r="A550" t="s">
        <v>749</v>
      </c>
      <c r="B550" s="2">
        <f t="shared" si="8"/>
        <v>1995</v>
      </c>
      <c r="C550" s="1">
        <v>34843</v>
      </c>
      <c r="D550" t="s">
        <v>26</v>
      </c>
      <c r="E550" t="s">
        <v>20</v>
      </c>
      <c r="F550" t="s">
        <v>21</v>
      </c>
      <c r="G550" t="s">
        <v>22</v>
      </c>
      <c r="H550" t="s">
        <v>23</v>
      </c>
      <c r="I550" t="s">
        <v>49</v>
      </c>
      <c r="J550" t="s">
        <v>31</v>
      </c>
    </row>
    <row r="551" spans="1:10" x14ac:dyDescent="0.25">
      <c r="A551" t="s">
        <v>751</v>
      </c>
      <c r="B551" s="2">
        <f t="shared" si="8"/>
        <v>1995</v>
      </c>
      <c r="C551" s="1">
        <v>34883</v>
      </c>
      <c r="D551" t="s">
        <v>26</v>
      </c>
      <c r="E551" t="s">
        <v>43</v>
      </c>
      <c r="F551" t="s">
        <v>21</v>
      </c>
      <c r="G551" t="s">
        <v>22</v>
      </c>
      <c r="H551" t="s">
        <v>23</v>
      </c>
      <c r="I551" t="s">
        <v>24</v>
      </c>
      <c r="J551" t="s">
        <v>31</v>
      </c>
    </row>
    <row r="552" spans="1:10" x14ac:dyDescent="0.25">
      <c r="A552" t="s">
        <v>752</v>
      </c>
      <c r="B552" s="2">
        <f t="shared" si="8"/>
        <v>1995</v>
      </c>
      <c r="C552" s="1">
        <v>34828</v>
      </c>
      <c r="D552" t="s">
        <v>26</v>
      </c>
      <c r="E552" t="s">
        <v>48</v>
      </c>
      <c r="F552" t="s">
        <v>21</v>
      </c>
      <c r="G552" t="s">
        <v>22</v>
      </c>
      <c r="H552" t="s">
        <v>23</v>
      </c>
      <c r="I552" t="s">
        <v>52</v>
      </c>
      <c r="J552" t="s">
        <v>50</v>
      </c>
    </row>
    <row r="553" spans="1:10" x14ac:dyDescent="0.25">
      <c r="A553" t="s">
        <v>753</v>
      </c>
      <c r="B553" s="2">
        <f t="shared" si="8"/>
        <v>1995</v>
      </c>
      <c r="C553" s="1">
        <v>34745</v>
      </c>
      <c r="D553" t="s">
        <v>26</v>
      </c>
      <c r="E553" t="s">
        <v>55</v>
      </c>
      <c r="F553" t="s">
        <v>21</v>
      </c>
      <c r="G553" t="s">
        <v>22</v>
      </c>
      <c r="H553" t="s">
        <v>23</v>
      </c>
      <c r="I553" t="s">
        <v>40</v>
      </c>
      <c r="J553" t="s">
        <v>31</v>
      </c>
    </row>
    <row r="554" spans="1:10" x14ac:dyDescent="0.25">
      <c r="A554" t="s">
        <v>755</v>
      </c>
      <c r="B554" s="2">
        <f t="shared" si="8"/>
        <v>1995</v>
      </c>
      <c r="C554" s="1">
        <v>34918</v>
      </c>
      <c r="D554" t="s">
        <v>26</v>
      </c>
      <c r="E554" t="s">
        <v>43</v>
      </c>
      <c r="F554" t="s">
        <v>21</v>
      </c>
      <c r="G554" t="s">
        <v>22</v>
      </c>
      <c r="H554" t="s">
        <v>23</v>
      </c>
      <c r="I554" t="s">
        <v>67</v>
      </c>
      <c r="J554" t="s">
        <v>31</v>
      </c>
    </row>
    <row r="555" spans="1:10" x14ac:dyDescent="0.25">
      <c r="A555" t="s">
        <v>757</v>
      </c>
      <c r="B555" s="2">
        <f t="shared" si="8"/>
        <v>1995</v>
      </c>
      <c r="C555" s="1">
        <v>34951</v>
      </c>
      <c r="D555" t="s">
        <v>26</v>
      </c>
      <c r="E555" t="s">
        <v>55</v>
      </c>
      <c r="F555" t="s">
        <v>21</v>
      </c>
      <c r="G555" t="s">
        <v>22</v>
      </c>
      <c r="H555" t="s">
        <v>23</v>
      </c>
      <c r="I555" t="s">
        <v>67</v>
      </c>
      <c r="J555" t="s">
        <v>31</v>
      </c>
    </row>
    <row r="556" spans="1:10" x14ac:dyDescent="0.25">
      <c r="A556" t="s">
        <v>758</v>
      </c>
      <c r="B556" s="2">
        <f t="shared" si="8"/>
        <v>1995</v>
      </c>
      <c r="C556" s="1">
        <v>34979</v>
      </c>
      <c r="D556" t="s">
        <v>26</v>
      </c>
      <c r="E556" t="s">
        <v>55</v>
      </c>
      <c r="F556" t="s">
        <v>21</v>
      </c>
      <c r="G556" t="s">
        <v>22</v>
      </c>
      <c r="H556" t="s">
        <v>23</v>
      </c>
      <c r="I556" t="s">
        <v>52</v>
      </c>
      <c r="J556" t="s">
        <v>44</v>
      </c>
    </row>
    <row r="557" spans="1:10" x14ac:dyDescent="0.25">
      <c r="A557" t="s">
        <v>759</v>
      </c>
      <c r="B557" s="2">
        <f t="shared" si="8"/>
        <v>1995</v>
      </c>
      <c r="C557" s="1">
        <v>34709</v>
      </c>
      <c r="D557" t="s">
        <v>26</v>
      </c>
      <c r="E557" t="s">
        <v>43</v>
      </c>
      <c r="F557" t="s">
        <v>21</v>
      </c>
      <c r="G557" t="s">
        <v>22</v>
      </c>
      <c r="H557" t="s">
        <v>23</v>
      </c>
      <c r="I557" t="s">
        <v>67</v>
      </c>
      <c r="J557" t="s">
        <v>31</v>
      </c>
    </row>
    <row r="558" spans="1:10" x14ac:dyDescent="0.25">
      <c r="A558" t="s">
        <v>222</v>
      </c>
      <c r="B558" s="2">
        <f t="shared" si="8"/>
        <v>1996</v>
      </c>
      <c r="C558" s="1">
        <v>35240</v>
      </c>
      <c r="D558" t="s">
        <v>26</v>
      </c>
      <c r="E558" t="s">
        <v>43</v>
      </c>
      <c r="F558" t="s">
        <v>21</v>
      </c>
      <c r="G558" t="s">
        <v>22</v>
      </c>
      <c r="H558" t="s">
        <v>23</v>
      </c>
      <c r="I558" t="s">
        <v>49</v>
      </c>
      <c r="J558" t="s">
        <v>31</v>
      </c>
    </row>
    <row r="559" spans="1:10" x14ac:dyDescent="0.25">
      <c r="A559" t="s">
        <v>225</v>
      </c>
      <c r="B559" s="2">
        <f t="shared" si="8"/>
        <v>1996</v>
      </c>
      <c r="C559" s="1">
        <v>35397</v>
      </c>
      <c r="D559" t="s">
        <v>26</v>
      </c>
      <c r="E559" t="s">
        <v>20</v>
      </c>
      <c r="F559" t="s">
        <v>21</v>
      </c>
      <c r="G559" t="s">
        <v>22</v>
      </c>
      <c r="H559" t="s">
        <v>23</v>
      </c>
      <c r="I559" t="s">
        <v>52</v>
      </c>
      <c r="J559" t="s">
        <v>31</v>
      </c>
    </row>
    <row r="560" spans="1:10" x14ac:dyDescent="0.25">
      <c r="A560" t="s">
        <v>285</v>
      </c>
      <c r="B560" s="2">
        <f t="shared" si="8"/>
        <v>1996</v>
      </c>
      <c r="C560" s="1">
        <v>35428</v>
      </c>
      <c r="D560" t="s">
        <v>26</v>
      </c>
      <c r="E560" t="s">
        <v>20</v>
      </c>
      <c r="F560" t="s">
        <v>21</v>
      </c>
      <c r="G560" t="s">
        <v>22</v>
      </c>
      <c r="H560" t="s">
        <v>23</v>
      </c>
      <c r="I560" t="s">
        <v>59</v>
      </c>
      <c r="J560" t="s">
        <v>31</v>
      </c>
    </row>
    <row r="561" spans="1:10" x14ac:dyDescent="0.25">
      <c r="A561" t="s">
        <v>499</v>
      </c>
      <c r="B561" s="2">
        <f t="shared" si="8"/>
        <v>1996</v>
      </c>
      <c r="C561" s="1">
        <v>35390</v>
      </c>
      <c r="D561" t="s">
        <v>26</v>
      </c>
      <c r="E561" t="s">
        <v>60</v>
      </c>
      <c r="F561" t="s">
        <v>21</v>
      </c>
      <c r="G561" t="s">
        <v>22</v>
      </c>
      <c r="H561" t="s">
        <v>23</v>
      </c>
      <c r="I561" t="s">
        <v>37</v>
      </c>
      <c r="J561" t="s">
        <v>31</v>
      </c>
    </row>
    <row r="562" spans="1:10" x14ac:dyDescent="0.25">
      <c r="A562" t="s">
        <v>522</v>
      </c>
      <c r="B562" s="2">
        <f t="shared" si="8"/>
        <v>1996</v>
      </c>
      <c r="C562" s="1">
        <v>35169</v>
      </c>
      <c r="D562" t="s">
        <v>26</v>
      </c>
      <c r="E562" t="s">
        <v>48</v>
      </c>
      <c r="F562" t="s">
        <v>21</v>
      </c>
      <c r="G562" t="s">
        <v>22</v>
      </c>
      <c r="H562" t="s">
        <v>23</v>
      </c>
      <c r="I562" t="s">
        <v>40</v>
      </c>
      <c r="J562" t="s">
        <v>44</v>
      </c>
    </row>
    <row r="563" spans="1:10" x14ac:dyDescent="0.25">
      <c r="A563" t="s">
        <v>609</v>
      </c>
      <c r="B563" s="2">
        <f t="shared" si="8"/>
        <v>1996</v>
      </c>
      <c r="C563" s="1">
        <v>35399</v>
      </c>
      <c r="D563" t="s">
        <v>26</v>
      </c>
      <c r="E563" t="s">
        <v>20</v>
      </c>
      <c r="F563" t="s">
        <v>21</v>
      </c>
      <c r="G563" t="s">
        <v>22</v>
      </c>
      <c r="H563" t="s">
        <v>23</v>
      </c>
      <c r="I563" t="s">
        <v>52</v>
      </c>
      <c r="J563" t="s">
        <v>31</v>
      </c>
    </row>
    <row r="564" spans="1:10" x14ac:dyDescent="0.25">
      <c r="A564" t="s">
        <v>626</v>
      </c>
      <c r="B564" s="2">
        <f t="shared" si="8"/>
        <v>1996</v>
      </c>
      <c r="C564" s="1">
        <v>35222</v>
      </c>
      <c r="D564" t="s">
        <v>26</v>
      </c>
      <c r="E564" t="s">
        <v>43</v>
      </c>
      <c r="F564" t="s">
        <v>21</v>
      </c>
      <c r="G564" t="s">
        <v>22</v>
      </c>
      <c r="H564" t="s">
        <v>23</v>
      </c>
      <c r="I564" t="s">
        <v>49</v>
      </c>
      <c r="J564" t="s">
        <v>90</v>
      </c>
    </row>
    <row r="565" spans="1:10" x14ac:dyDescent="0.25">
      <c r="A565" t="s">
        <v>641</v>
      </c>
      <c r="B565" s="2">
        <f t="shared" si="8"/>
        <v>1996</v>
      </c>
      <c r="C565" s="1">
        <v>35427</v>
      </c>
      <c r="D565" t="s">
        <v>26</v>
      </c>
      <c r="E565" t="s">
        <v>43</v>
      </c>
      <c r="F565" t="s">
        <v>21</v>
      </c>
      <c r="G565" t="s">
        <v>22</v>
      </c>
      <c r="H565" t="s">
        <v>23</v>
      </c>
      <c r="I565" t="s">
        <v>37</v>
      </c>
      <c r="J565" t="s">
        <v>31</v>
      </c>
    </row>
    <row r="566" spans="1:10" x14ac:dyDescent="0.25">
      <c r="A566" t="s">
        <v>644</v>
      </c>
      <c r="B566" s="2">
        <f t="shared" si="8"/>
        <v>1996</v>
      </c>
      <c r="C566" s="1">
        <v>35383</v>
      </c>
      <c r="D566" t="s">
        <v>26</v>
      </c>
      <c r="E566" t="s">
        <v>20</v>
      </c>
      <c r="F566" t="s">
        <v>21</v>
      </c>
      <c r="G566" t="s">
        <v>22</v>
      </c>
      <c r="H566" t="s">
        <v>23</v>
      </c>
      <c r="I566" t="s">
        <v>49</v>
      </c>
      <c r="J566" t="s">
        <v>31</v>
      </c>
    </row>
    <row r="567" spans="1:10" x14ac:dyDescent="0.25">
      <c r="A567" t="s">
        <v>690</v>
      </c>
      <c r="B567" s="2">
        <f t="shared" si="8"/>
        <v>1996</v>
      </c>
      <c r="C567" s="1">
        <v>35138</v>
      </c>
      <c r="D567" t="s">
        <v>26</v>
      </c>
      <c r="E567" t="s">
        <v>55</v>
      </c>
      <c r="F567" t="s">
        <v>21</v>
      </c>
      <c r="G567" t="s">
        <v>22</v>
      </c>
      <c r="H567" t="s">
        <v>23</v>
      </c>
      <c r="I567" t="s">
        <v>37</v>
      </c>
      <c r="J567" t="s">
        <v>31</v>
      </c>
    </row>
    <row r="568" spans="1:10" x14ac:dyDescent="0.25">
      <c r="A568" t="s">
        <v>765</v>
      </c>
      <c r="B568" s="2">
        <f t="shared" si="8"/>
        <v>1996</v>
      </c>
      <c r="C568" s="1">
        <v>35118</v>
      </c>
      <c r="D568" t="s">
        <v>26</v>
      </c>
      <c r="E568" t="s">
        <v>55</v>
      </c>
      <c r="F568" t="s">
        <v>21</v>
      </c>
      <c r="G568" t="s">
        <v>22</v>
      </c>
      <c r="H568" t="s">
        <v>23</v>
      </c>
      <c r="I568" t="s">
        <v>49</v>
      </c>
      <c r="J568" t="s">
        <v>44</v>
      </c>
    </row>
    <row r="569" spans="1:10" x14ac:dyDescent="0.25">
      <c r="A569" t="s">
        <v>768</v>
      </c>
      <c r="B569" s="2">
        <f t="shared" si="8"/>
        <v>1996</v>
      </c>
      <c r="C569" s="1">
        <v>35127</v>
      </c>
      <c r="D569" t="s">
        <v>26</v>
      </c>
      <c r="E569" t="s">
        <v>33</v>
      </c>
      <c r="F569" t="s">
        <v>21</v>
      </c>
      <c r="G569" t="s">
        <v>22</v>
      </c>
      <c r="H569" t="s">
        <v>23</v>
      </c>
      <c r="I569" t="s">
        <v>40</v>
      </c>
      <c r="J569" t="s">
        <v>31</v>
      </c>
    </row>
    <row r="570" spans="1:10" x14ac:dyDescent="0.25">
      <c r="A570" t="s">
        <v>769</v>
      </c>
      <c r="B570" s="2">
        <f t="shared" si="8"/>
        <v>1996</v>
      </c>
      <c r="C570" s="1">
        <v>35220</v>
      </c>
      <c r="D570" t="s">
        <v>26</v>
      </c>
      <c r="E570" t="s">
        <v>55</v>
      </c>
      <c r="F570" t="s">
        <v>21</v>
      </c>
      <c r="G570" t="s">
        <v>22</v>
      </c>
      <c r="H570" t="s">
        <v>23</v>
      </c>
      <c r="I570" t="s">
        <v>56</v>
      </c>
      <c r="J570" t="s">
        <v>31</v>
      </c>
    </row>
    <row r="571" spans="1:10" x14ac:dyDescent="0.25">
      <c r="A571" t="s">
        <v>770</v>
      </c>
      <c r="B571" s="2">
        <f t="shared" si="8"/>
        <v>1996</v>
      </c>
      <c r="C571" s="1">
        <v>35170</v>
      </c>
      <c r="D571" t="s">
        <v>26</v>
      </c>
      <c r="E571" t="s">
        <v>55</v>
      </c>
      <c r="F571" t="s">
        <v>21</v>
      </c>
      <c r="G571" t="s">
        <v>22</v>
      </c>
      <c r="H571" t="s">
        <v>23</v>
      </c>
      <c r="I571" t="s">
        <v>59</v>
      </c>
      <c r="J571" t="s">
        <v>44</v>
      </c>
    </row>
    <row r="572" spans="1:10" x14ac:dyDescent="0.25">
      <c r="A572" t="s">
        <v>771</v>
      </c>
      <c r="B572" s="2">
        <f t="shared" si="8"/>
        <v>1996</v>
      </c>
      <c r="C572" s="1">
        <v>35065</v>
      </c>
      <c r="D572" t="s">
        <v>26</v>
      </c>
      <c r="E572" t="s">
        <v>55</v>
      </c>
      <c r="F572" t="s">
        <v>21</v>
      </c>
      <c r="G572" t="s">
        <v>22</v>
      </c>
      <c r="H572" t="s">
        <v>23</v>
      </c>
      <c r="I572" t="s">
        <v>67</v>
      </c>
      <c r="J572" t="s">
        <v>44</v>
      </c>
    </row>
    <row r="573" spans="1:10" x14ac:dyDescent="0.25">
      <c r="A573" t="s">
        <v>772</v>
      </c>
      <c r="B573" s="2">
        <f t="shared" si="8"/>
        <v>1996</v>
      </c>
      <c r="C573" s="1">
        <v>35202</v>
      </c>
      <c r="D573" t="s">
        <v>26</v>
      </c>
      <c r="E573" t="s">
        <v>55</v>
      </c>
      <c r="F573" t="s">
        <v>21</v>
      </c>
      <c r="G573" t="s">
        <v>22</v>
      </c>
      <c r="H573" t="s">
        <v>23</v>
      </c>
      <c r="I573" t="s">
        <v>67</v>
      </c>
      <c r="J573" t="s">
        <v>31</v>
      </c>
    </row>
    <row r="574" spans="1:10" x14ac:dyDescent="0.25">
      <c r="A574" t="s">
        <v>774</v>
      </c>
      <c r="B574" s="2">
        <f t="shared" si="8"/>
        <v>1996</v>
      </c>
      <c r="C574" s="1">
        <v>35108</v>
      </c>
      <c r="D574" t="s">
        <v>26</v>
      </c>
      <c r="E574" t="s">
        <v>55</v>
      </c>
      <c r="F574" t="s">
        <v>21</v>
      </c>
      <c r="G574" t="s">
        <v>22</v>
      </c>
      <c r="H574" t="s">
        <v>23</v>
      </c>
      <c r="I574" t="s">
        <v>67</v>
      </c>
      <c r="J574" t="s">
        <v>31</v>
      </c>
    </row>
    <row r="575" spans="1:10" x14ac:dyDescent="0.25">
      <c r="A575" t="s">
        <v>775</v>
      </c>
      <c r="B575" s="2">
        <f t="shared" si="8"/>
        <v>1996</v>
      </c>
      <c r="C575" s="1">
        <v>35318</v>
      </c>
      <c r="D575" t="s">
        <v>26</v>
      </c>
      <c r="E575" t="s">
        <v>43</v>
      </c>
      <c r="F575" t="s">
        <v>21</v>
      </c>
      <c r="G575" t="s">
        <v>22</v>
      </c>
      <c r="H575" t="s">
        <v>23</v>
      </c>
      <c r="I575" t="s">
        <v>67</v>
      </c>
      <c r="J575" t="s">
        <v>31</v>
      </c>
    </row>
    <row r="576" spans="1:10" x14ac:dyDescent="0.25">
      <c r="A576" t="s">
        <v>777</v>
      </c>
      <c r="B576" s="2">
        <f t="shared" si="8"/>
        <v>1996</v>
      </c>
      <c r="C576" s="1">
        <v>35233</v>
      </c>
      <c r="D576" t="s">
        <v>26</v>
      </c>
      <c r="E576" t="s">
        <v>60</v>
      </c>
      <c r="F576" t="s">
        <v>21</v>
      </c>
      <c r="G576" t="s">
        <v>22</v>
      </c>
      <c r="H576" t="s">
        <v>23</v>
      </c>
      <c r="I576" t="s">
        <v>24</v>
      </c>
      <c r="J576" t="s">
        <v>90</v>
      </c>
    </row>
    <row r="577" spans="1:10" x14ac:dyDescent="0.25">
      <c r="A577" t="s">
        <v>778</v>
      </c>
      <c r="B577" s="2">
        <f t="shared" si="8"/>
        <v>1996</v>
      </c>
      <c r="C577" s="1">
        <v>35153</v>
      </c>
      <c r="D577" t="s">
        <v>26</v>
      </c>
      <c r="E577" t="s">
        <v>55</v>
      </c>
      <c r="F577" t="s">
        <v>21</v>
      </c>
      <c r="G577" t="s">
        <v>22</v>
      </c>
      <c r="H577" t="s">
        <v>23</v>
      </c>
      <c r="I577" t="s">
        <v>52</v>
      </c>
      <c r="J577" t="s">
        <v>31</v>
      </c>
    </row>
    <row r="578" spans="1:10" x14ac:dyDescent="0.25">
      <c r="A578" t="s">
        <v>779</v>
      </c>
      <c r="B578" s="2">
        <f t="shared" ref="B578:B641" si="9">YEAR(C578)</f>
        <v>1996</v>
      </c>
      <c r="C578" s="1">
        <v>35128</v>
      </c>
      <c r="D578" t="s">
        <v>26</v>
      </c>
      <c r="E578" t="s">
        <v>20</v>
      </c>
      <c r="F578" t="s">
        <v>21</v>
      </c>
      <c r="G578" t="s">
        <v>22</v>
      </c>
      <c r="H578" t="s">
        <v>23</v>
      </c>
      <c r="I578" t="s">
        <v>52</v>
      </c>
      <c r="J578" t="s">
        <v>31</v>
      </c>
    </row>
    <row r="579" spans="1:10" x14ac:dyDescent="0.25">
      <c r="A579" t="s">
        <v>780</v>
      </c>
      <c r="B579" s="2">
        <f t="shared" si="9"/>
        <v>1996</v>
      </c>
      <c r="C579" s="1">
        <v>35171</v>
      </c>
      <c r="D579" t="s">
        <v>26</v>
      </c>
      <c r="E579" t="s">
        <v>20</v>
      </c>
      <c r="F579" t="s">
        <v>21</v>
      </c>
      <c r="G579" t="s">
        <v>22</v>
      </c>
      <c r="H579" t="s">
        <v>23</v>
      </c>
      <c r="I579" t="s">
        <v>56</v>
      </c>
      <c r="J579" t="s">
        <v>31</v>
      </c>
    </row>
    <row r="580" spans="1:10" x14ac:dyDescent="0.25">
      <c r="A580" t="s">
        <v>781</v>
      </c>
      <c r="B580" s="2">
        <f t="shared" si="9"/>
        <v>1996</v>
      </c>
      <c r="C580" s="1">
        <v>35114</v>
      </c>
      <c r="D580" t="s">
        <v>26</v>
      </c>
      <c r="E580" t="s">
        <v>43</v>
      </c>
      <c r="F580" t="s">
        <v>21</v>
      </c>
      <c r="G580" t="s">
        <v>22</v>
      </c>
      <c r="H580" t="s">
        <v>23</v>
      </c>
      <c r="I580" t="s">
        <v>37</v>
      </c>
      <c r="J580" t="s">
        <v>31</v>
      </c>
    </row>
    <row r="581" spans="1:10" x14ac:dyDescent="0.25">
      <c r="A581" t="s">
        <v>782</v>
      </c>
      <c r="B581" s="2">
        <f t="shared" si="9"/>
        <v>1996</v>
      </c>
      <c r="C581" s="1">
        <v>35133</v>
      </c>
      <c r="D581" t="s">
        <v>26</v>
      </c>
      <c r="E581" t="s">
        <v>55</v>
      </c>
      <c r="F581" t="s">
        <v>21</v>
      </c>
      <c r="G581" t="s">
        <v>22</v>
      </c>
      <c r="H581" t="s">
        <v>23</v>
      </c>
      <c r="I581" t="s">
        <v>37</v>
      </c>
      <c r="J581" t="s">
        <v>31</v>
      </c>
    </row>
    <row r="582" spans="1:10" x14ac:dyDescent="0.25">
      <c r="A582" t="s">
        <v>783</v>
      </c>
      <c r="B582" s="2">
        <f t="shared" si="9"/>
        <v>1996</v>
      </c>
      <c r="C582" s="1">
        <v>35104</v>
      </c>
      <c r="D582" t="s">
        <v>26</v>
      </c>
      <c r="E582" t="s">
        <v>48</v>
      </c>
      <c r="F582" t="s">
        <v>21</v>
      </c>
      <c r="G582" t="s">
        <v>22</v>
      </c>
      <c r="H582" t="s">
        <v>23</v>
      </c>
      <c r="I582" t="s">
        <v>59</v>
      </c>
      <c r="J582" t="s">
        <v>90</v>
      </c>
    </row>
    <row r="583" spans="1:10" x14ac:dyDescent="0.25">
      <c r="A583" t="s">
        <v>784</v>
      </c>
      <c r="B583" s="2">
        <f t="shared" si="9"/>
        <v>1996</v>
      </c>
      <c r="C583" s="1">
        <v>35320</v>
      </c>
      <c r="D583" t="s">
        <v>26</v>
      </c>
      <c r="E583" t="s">
        <v>43</v>
      </c>
      <c r="F583" t="s">
        <v>21</v>
      </c>
      <c r="G583" t="s">
        <v>22</v>
      </c>
      <c r="H583" t="s">
        <v>23</v>
      </c>
      <c r="I583" t="s">
        <v>59</v>
      </c>
      <c r="J583" t="s">
        <v>31</v>
      </c>
    </row>
    <row r="584" spans="1:10" x14ac:dyDescent="0.25">
      <c r="A584" t="s">
        <v>785</v>
      </c>
      <c r="B584" s="2">
        <f t="shared" si="9"/>
        <v>1996</v>
      </c>
      <c r="C584" s="1">
        <v>35371</v>
      </c>
      <c r="D584" t="s">
        <v>26</v>
      </c>
      <c r="E584" t="s">
        <v>20</v>
      </c>
      <c r="F584" t="s">
        <v>21</v>
      </c>
      <c r="G584" t="s">
        <v>22</v>
      </c>
      <c r="H584" t="s">
        <v>23</v>
      </c>
      <c r="I584" t="s">
        <v>49</v>
      </c>
      <c r="J584" t="s">
        <v>31</v>
      </c>
    </row>
    <row r="585" spans="1:10" x14ac:dyDescent="0.25">
      <c r="A585" t="s">
        <v>787</v>
      </c>
      <c r="B585" s="2">
        <f t="shared" si="9"/>
        <v>1996</v>
      </c>
      <c r="C585" s="1">
        <v>35290</v>
      </c>
      <c r="D585" t="s">
        <v>26</v>
      </c>
      <c r="E585" t="s">
        <v>33</v>
      </c>
      <c r="F585" t="s">
        <v>21</v>
      </c>
      <c r="G585" t="s">
        <v>22</v>
      </c>
      <c r="H585" t="s">
        <v>23</v>
      </c>
      <c r="I585" t="s">
        <v>40</v>
      </c>
      <c r="J585" t="s">
        <v>31</v>
      </c>
    </row>
    <row r="586" spans="1:10" x14ac:dyDescent="0.25">
      <c r="A586" t="s">
        <v>789</v>
      </c>
      <c r="B586" s="2">
        <f t="shared" si="9"/>
        <v>1996</v>
      </c>
      <c r="C586" s="1">
        <v>35217</v>
      </c>
      <c r="D586" t="s">
        <v>26</v>
      </c>
      <c r="E586" t="s">
        <v>33</v>
      </c>
      <c r="F586" t="s">
        <v>21</v>
      </c>
      <c r="G586" t="s">
        <v>22</v>
      </c>
      <c r="H586" t="s">
        <v>23</v>
      </c>
      <c r="I586" t="s">
        <v>37</v>
      </c>
      <c r="J586" t="s">
        <v>44</v>
      </c>
    </row>
    <row r="587" spans="1:10" x14ac:dyDescent="0.25">
      <c r="A587" t="s">
        <v>791</v>
      </c>
      <c r="B587" s="2">
        <f t="shared" si="9"/>
        <v>1996</v>
      </c>
      <c r="C587" s="1">
        <v>35230</v>
      </c>
      <c r="D587" t="s">
        <v>26</v>
      </c>
      <c r="E587" t="s">
        <v>43</v>
      </c>
      <c r="F587" t="s">
        <v>21</v>
      </c>
      <c r="G587" t="s">
        <v>22</v>
      </c>
      <c r="H587" t="s">
        <v>23</v>
      </c>
      <c r="I587" t="s">
        <v>49</v>
      </c>
      <c r="J587" t="s">
        <v>31</v>
      </c>
    </row>
    <row r="588" spans="1:10" x14ac:dyDescent="0.25">
      <c r="A588" t="s">
        <v>792</v>
      </c>
      <c r="B588" s="2">
        <f t="shared" si="9"/>
        <v>1996</v>
      </c>
      <c r="C588" s="1">
        <v>35428</v>
      </c>
      <c r="D588" t="s">
        <v>26</v>
      </c>
      <c r="E588" t="s">
        <v>33</v>
      </c>
      <c r="F588" t="s">
        <v>21</v>
      </c>
      <c r="G588" t="s">
        <v>29</v>
      </c>
      <c r="H588" t="s">
        <v>84</v>
      </c>
      <c r="J588" t="s">
        <v>44</v>
      </c>
    </row>
    <row r="589" spans="1:10" x14ac:dyDescent="0.25">
      <c r="A589" t="s">
        <v>793</v>
      </c>
      <c r="B589" s="2">
        <f t="shared" si="9"/>
        <v>1996</v>
      </c>
      <c r="C589" s="1">
        <v>35303</v>
      </c>
      <c r="D589" t="s">
        <v>26</v>
      </c>
      <c r="E589" t="s">
        <v>43</v>
      </c>
      <c r="F589" t="s">
        <v>21</v>
      </c>
      <c r="G589" t="s">
        <v>22</v>
      </c>
      <c r="H589" t="s">
        <v>23</v>
      </c>
      <c r="I589" t="s">
        <v>67</v>
      </c>
      <c r="J589" t="s">
        <v>44</v>
      </c>
    </row>
    <row r="590" spans="1:10" x14ac:dyDescent="0.25">
      <c r="A590" t="s">
        <v>794</v>
      </c>
      <c r="B590" s="2">
        <f t="shared" si="9"/>
        <v>1996</v>
      </c>
      <c r="C590" s="1">
        <v>35142</v>
      </c>
      <c r="D590" t="s">
        <v>26</v>
      </c>
      <c r="E590" t="s">
        <v>43</v>
      </c>
      <c r="F590" t="s">
        <v>21</v>
      </c>
      <c r="G590" t="s">
        <v>22</v>
      </c>
      <c r="H590" t="s">
        <v>23</v>
      </c>
      <c r="I590" t="s">
        <v>67</v>
      </c>
      <c r="J590" t="s">
        <v>90</v>
      </c>
    </row>
    <row r="591" spans="1:10" x14ac:dyDescent="0.25">
      <c r="A591" t="s">
        <v>796</v>
      </c>
      <c r="B591" s="2">
        <f t="shared" si="9"/>
        <v>1996</v>
      </c>
      <c r="C591" s="1">
        <v>35210</v>
      </c>
      <c r="D591" t="s">
        <v>26</v>
      </c>
      <c r="E591" t="s">
        <v>55</v>
      </c>
      <c r="F591" t="s">
        <v>21</v>
      </c>
      <c r="G591" t="s">
        <v>22</v>
      </c>
      <c r="H591" t="s">
        <v>23</v>
      </c>
      <c r="I591" t="s">
        <v>67</v>
      </c>
      <c r="J591" t="s">
        <v>44</v>
      </c>
    </row>
    <row r="592" spans="1:10" x14ac:dyDescent="0.25">
      <c r="A592" t="s">
        <v>797</v>
      </c>
      <c r="B592" s="2">
        <f t="shared" si="9"/>
        <v>1996</v>
      </c>
      <c r="C592" s="1">
        <v>35166</v>
      </c>
      <c r="D592" t="s">
        <v>26</v>
      </c>
      <c r="E592" t="s">
        <v>43</v>
      </c>
      <c r="F592" t="s">
        <v>21</v>
      </c>
      <c r="G592" t="s">
        <v>22</v>
      </c>
      <c r="H592" t="s">
        <v>23</v>
      </c>
      <c r="I592" t="s">
        <v>40</v>
      </c>
      <c r="J592" t="s">
        <v>31</v>
      </c>
    </row>
    <row r="593" spans="1:10" x14ac:dyDescent="0.25">
      <c r="A593" t="s">
        <v>799</v>
      </c>
      <c r="B593" s="2">
        <f t="shared" si="9"/>
        <v>1996</v>
      </c>
      <c r="C593" s="1">
        <v>35203</v>
      </c>
      <c r="D593" t="s">
        <v>26</v>
      </c>
      <c r="E593" t="s">
        <v>43</v>
      </c>
      <c r="F593" t="s">
        <v>21</v>
      </c>
      <c r="G593" t="s">
        <v>22</v>
      </c>
      <c r="H593" t="s">
        <v>23</v>
      </c>
      <c r="I593" t="s">
        <v>24</v>
      </c>
      <c r="J593" t="s">
        <v>90</v>
      </c>
    </row>
    <row r="594" spans="1:10" x14ac:dyDescent="0.25">
      <c r="A594" t="s">
        <v>801</v>
      </c>
      <c r="B594" s="2">
        <f t="shared" si="9"/>
        <v>1996</v>
      </c>
      <c r="C594" s="1">
        <v>35180</v>
      </c>
      <c r="D594" t="s">
        <v>26</v>
      </c>
      <c r="E594" t="s">
        <v>20</v>
      </c>
      <c r="F594" t="s">
        <v>21</v>
      </c>
      <c r="G594" t="s">
        <v>22</v>
      </c>
      <c r="H594" t="s">
        <v>23</v>
      </c>
      <c r="I594" t="s">
        <v>40</v>
      </c>
      <c r="J594" t="s">
        <v>31</v>
      </c>
    </row>
    <row r="595" spans="1:10" x14ac:dyDescent="0.25">
      <c r="A595" t="s">
        <v>802</v>
      </c>
      <c r="B595" s="2">
        <f t="shared" si="9"/>
        <v>1996</v>
      </c>
      <c r="C595" s="1">
        <v>35229</v>
      </c>
      <c r="D595" t="s">
        <v>26</v>
      </c>
      <c r="E595" t="s">
        <v>20</v>
      </c>
      <c r="F595" t="s">
        <v>21</v>
      </c>
      <c r="G595" t="s">
        <v>29</v>
      </c>
      <c r="H595" t="s">
        <v>128</v>
      </c>
      <c r="I595" t="s">
        <v>129</v>
      </c>
      <c r="J595" t="s">
        <v>31</v>
      </c>
    </row>
    <row r="596" spans="1:10" x14ac:dyDescent="0.25">
      <c r="A596" t="s">
        <v>803</v>
      </c>
      <c r="B596" s="2">
        <f t="shared" si="9"/>
        <v>1996</v>
      </c>
      <c r="C596" s="1">
        <v>35134</v>
      </c>
      <c r="D596" t="s">
        <v>26</v>
      </c>
      <c r="E596" t="s">
        <v>43</v>
      </c>
      <c r="F596" t="s">
        <v>21</v>
      </c>
      <c r="G596" t="s">
        <v>22</v>
      </c>
      <c r="H596" t="s">
        <v>23</v>
      </c>
      <c r="I596" t="s">
        <v>59</v>
      </c>
      <c r="J596" t="s">
        <v>44</v>
      </c>
    </row>
    <row r="597" spans="1:10" x14ac:dyDescent="0.25">
      <c r="A597" t="s">
        <v>804</v>
      </c>
      <c r="B597" s="2">
        <f t="shared" si="9"/>
        <v>1996</v>
      </c>
      <c r="C597" s="1">
        <v>35149</v>
      </c>
      <c r="D597" t="s">
        <v>26</v>
      </c>
      <c r="E597" t="s">
        <v>33</v>
      </c>
      <c r="F597" t="s">
        <v>21</v>
      </c>
      <c r="G597" t="s">
        <v>22</v>
      </c>
      <c r="H597" t="s">
        <v>23</v>
      </c>
      <c r="I597" t="s">
        <v>56</v>
      </c>
      <c r="J597" t="s">
        <v>31</v>
      </c>
    </row>
    <row r="598" spans="1:10" x14ac:dyDescent="0.25">
      <c r="A598" t="s">
        <v>806</v>
      </c>
      <c r="B598" s="2">
        <f t="shared" si="9"/>
        <v>1996</v>
      </c>
      <c r="C598" s="1">
        <v>35098</v>
      </c>
      <c r="D598" t="s">
        <v>26</v>
      </c>
      <c r="E598" t="s">
        <v>43</v>
      </c>
      <c r="F598" t="s">
        <v>21</v>
      </c>
      <c r="G598" t="s">
        <v>228</v>
      </c>
      <c r="H598" t="s">
        <v>228</v>
      </c>
      <c r="I598" t="s">
        <v>229</v>
      </c>
      <c r="J598" t="s">
        <v>31</v>
      </c>
    </row>
    <row r="599" spans="1:10" x14ac:dyDescent="0.25">
      <c r="A599" t="s">
        <v>807</v>
      </c>
      <c r="B599" s="2">
        <f t="shared" si="9"/>
        <v>1996</v>
      </c>
      <c r="C599" s="1">
        <v>35290</v>
      </c>
      <c r="D599" t="s">
        <v>26</v>
      </c>
      <c r="E599" t="s">
        <v>55</v>
      </c>
      <c r="F599" t="s">
        <v>21</v>
      </c>
      <c r="G599" t="s">
        <v>22</v>
      </c>
      <c r="H599" t="s">
        <v>23</v>
      </c>
      <c r="I599" t="s">
        <v>56</v>
      </c>
      <c r="J599" t="s">
        <v>44</v>
      </c>
    </row>
    <row r="600" spans="1:10" x14ac:dyDescent="0.25">
      <c r="A600" t="s">
        <v>808</v>
      </c>
      <c r="B600" s="2">
        <f t="shared" si="9"/>
        <v>1996</v>
      </c>
      <c r="C600" s="1">
        <v>35317</v>
      </c>
      <c r="D600" t="s">
        <v>26</v>
      </c>
      <c r="E600" t="s">
        <v>33</v>
      </c>
      <c r="F600" t="s">
        <v>21</v>
      </c>
      <c r="G600" t="s">
        <v>22</v>
      </c>
      <c r="H600" t="s">
        <v>23</v>
      </c>
      <c r="I600" t="s">
        <v>40</v>
      </c>
      <c r="J600" t="s">
        <v>44</v>
      </c>
    </row>
    <row r="601" spans="1:10" x14ac:dyDescent="0.25">
      <c r="A601" t="s">
        <v>809</v>
      </c>
      <c r="B601" s="2">
        <f t="shared" si="9"/>
        <v>1996</v>
      </c>
      <c r="C601" s="1">
        <v>35070</v>
      </c>
      <c r="D601" t="s">
        <v>26</v>
      </c>
      <c r="E601" t="s">
        <v>33</v>
      </c>
      <c r="F601" t="s">
        <v>21</v>
      </c>
      <c r="G601" t="s">
        <v>22</v>
      </c>
      <c r="H601" t="s">
        <v>23</v>
      </c>
      <c r="I601" t="s">
        <v>37</v>
      </c>
      <c r="J601" t="s">
        <v>31</v>
      </c>
    </row>
    <row r="602" spans="1:10" x14ac:dyDescent="0.25">
      <c r="A602" t="s">
        <v>810</v>
      </c>
      <c r="B602" s="2">
        <f t="shared" si="9"/>
        <v>1996</v>
      </c>
      <c r="C602" s="1">
        <v>35195</v>
      </c>
      <c r="D602" t="s">
        <v>26</v>
      </c>
      <c r="E602" t="s">
        <v>55</v>
      </c>
      <c r="F602" t="s">
        <v>21</v>
      </c>
      <c r="G602" t="s">
        <v>22</v>
      </c>
      <c r="H602" t="s">
        <v>23</v>
      </c>
      <c r="I602" t="s">
        <v>24</v>
      </c>
      <c r="J602" t="s">
        <v>31</v>
      </c>
    </row>
    <row r="603" spans="1:10" x14ac:dyDescent="0.25">
      <c r="A603" t="s">
        <v>811</v>
      </c>
      <c r="B603" s="2">
        <f t="shared" si="9"/>
        <v>1996</v>
      </c>
      <c r="C603" s="1">
        <v>35208</v>
      </c>
      <c r="D603" t="s">
        <v>19</v>
      </c>
      <c r="E603" t="s">
        <v>60</v>
      </c>
      <c r="F603" t="s">
        <v>21</v>
      </c>
      <c r="G603" t="s">
        <v>29</v>
      </c>
      <c r="H603" t="s">
        <v>84</v>
      </c>
      <c r="J603" t="s">
        <v>31</v>
      </c>
    </row>
    <row r="604" spans="1:10" x14ac:dyDescent="0.25">
      <c r="A604" t="s">
        <v>812</v>
      </c>
      <c r="B604" s="2">
        <f t="shared" si="9"/>
        <v>1996</v>
      </c>
      <c r="C604" s="1">
        <v>35348</v>
      </c>
      <c r="D604" t="s">
        <v>26</v>
      </c>
      <c r="E604" t="s">
        <v>55</v>
      </c>
      <c r="F604" t="s">
        <v>21</v>
      </c>
      <c r="G604" t="s">
        <v>22</v>
      </c>
      <c r="H604" t="s">
        <v>23</v>
      </c>
      <c r="I604" t="s">
        <v>37</v>
      </c>
      <c r="J604" t="s">
        <v>44</v>
      </c>
    </row>
    <row r="605" spans="1:10" x14ac:dyDescent="0.25">
      <c r="A605" t="s">
        <v>813</v>
      </c>
      <c r="B605" s="2">
        <f t="shared" si="9"/>
        <v>1996</v>
      </c>
      <c r="C605" s="1">
        <v>35328</v>
      </c>
      <c r="D605" t="s">
        <v>26</v>
      </c>
      <c r="E605" t="s">
        <v>43</v>
      </c>
      <c r="F605" t="s">
        <v>21</v>
      </c>
      <c r="G605" t="s">
        <v>22</v>
      </c>
      <c r="H605" t="s">
        <v>23</v>
      </c>
      <c r="I605" t="s">
        <v>52</v>
      </c>
      <c r="J605" t="s">
        <v>44</v>
      </c>
    </row>
    <row r="606" spans="1:10" x14ac:dyDescent="0.25">
      <c r="A606" t="s">
        <v>815</v>
      </c>
      <c r="B606" s="2">
        <f t="shared" si="9"/>
        <v>1996</v>
      </c>
      <c r="C606" s="1">
        <v>35326</v>
      </c>
      <c r="D606" t="s">
        <v>26</v>
      </c>
      <c r="E606" t="s">
        <v>43</v>
      </c>
      <c r="F606" t="s">
        <v>21</v>
      </c>
      <c r="G606" t="s">
        <v>22</v>
      </c>
      <c r="H606" t="s">
        <v>23</v>
      </c>
      <c r="I606" t="s">
        <v>24</v>
      </c>
      <c r="J606" t="s">
        <v>44</v>
      </c>
    </row>
    <row r="607" spans="1:10" x14ac:dyDescent="0.25">
      <c r="A607" t="s">
        <v>816</v>
      </c>
      <c r="B607" s="2">
        <f t="shared" si="9"/>
        <v>1996</v>
      </c>
      <c r="C607" s="1">
        <v>35323</v>
      </c>
      <c r="D607" t="s">
        <v>26</v>
      </c>
      <c r="E607" t="s">
        <v>48</v>
      </c>
      <c r="F607" t="s">
        <v>21</v>
      </c>
      <c r="G607" t="s">
        <v>22</v>
      </c>
      <c r="H607" t="s">
        <v>23</v>
      </c>
      <c r="I607" t="s">
        <v>52</v>
      </c>
      <c r="J607" t="s">
        <v>44</v>
      </c>
    </row>
    <row r="608" spans="1:10" x14ac:dyDescent="0.25">
      <c r="A608" t="s">
        <v>817</v>
      </c>
      <c r="B608" s="2">
        <f t="shared" si="9"/>
        <v>1996</v>
      </c>
      <c r="C608" s="1">
        <v>35385</v>
      </c>
      <c r="D608" t="s">
        <v>26</v>
      </c>
      <c r="E608" t="s">
        <v>33</v>
      </c>
      <c r="F608" t="s">
        <v>21</v>
      </c>
      <c r="G608" t="s">
        <v>22</v>
      </c>
      <c r="H608" t="s">
        <v>23</v>
      </c>
      <c r="I608" t="s">
        <v>24</v>
      </c>
      <c r="J608" t="s">
        <v>90</v>
      </c>
    </row>
    <row r="609" spans="1:10" x14ac:dyDescent="0.25">
      <c r="A609" t="s">
        <v>818</v>
      </c>
      <c r="B609" s="2">
        <f t="shared" si="9"/>
        <v>1996</v>
      </c>
      <c r="C609" s="1">
        <v>35132</v>
      </c>
      <c r="D609" t="s">
        <v>26</v>
      </c>
      <c r="E609" t="s">
        <v>20</v>
      </c>
      <c r="F609" t="s">
        <v>21</v>
      </c>
      <c r="G609" t="s">
        <v>22</v>
      </c>
      <c r="H609" t="s">
        <v>23</v>
      </c>
      <c r="I609" t="s">
        <v>67</v>
      </c>
      <c r="J609" t="s">
        <v>31</v>
      </c>
    </row>
    <row r="610" spans="1:10" x14ac:dyDescent="0.25">
      <c r="A610" t="s">
        <v>819</v>
      </c>
      <c r="B610" s="2">
        <f t="shared" si="9"/>
        <v>1996</v>
      </c>
      <c r="C610" s="1">
        <v>35364</v>
      </c>
      <c r="D610" t="s">
        <v>26</v>
      </c>
      <c r="E610" t="s">
        <v>33</v>
      </c>
      <c r="F610" t="s">
        <v>21</v>
      </c>
      <c r="G610" t="s">
        <v>22</v>
      </c>
      <c r="H610" t="s">
        <v>23</v>
      </c>
      <c r="I610" t="s">
        <v>59</v>
      </c>
      <c r="J610" t="s">
        <v>44</v>
      </c>
    </row>
    <row r="611" spans="1:10" x14ac:dyDescent="0.25">
      <c r="A611" t="s">
        <v>820</v>
      </c>
      <c r="B611" s="2">
        <f t="shared" si="9"/>
        <v>1996</v>
      </c>
      <c r="C611" s="1">
        <v>35304</v>
      </c>
      <c r="D611" t="s">
        <v>26</v>
      </c>
      <c r="E611" t="s">
        <v>27</v>
      </c>
      <c r="F611" t="s">
        <v>21</v>
      </c>
      <c r="G611" t="s">
        <v>22</v>
      </c>
      <c r="H611" t="s">
        <v>23</v>
      </c>
      <c r="I611" t="s">
        <v>49</v>
      </c>
      <c r="J611" t="s">
        <v>31</v>
      </c>
    </row>
    <row r="612" spans="1:10" x14ac:dyDescent="0.25">
      <c r="A612" t="s">
        <v>821</v>
      </c>
      <c r="B612" s="2">
        <f t="shared" si="9"/>
        <v>1996</v>
      </c>
      <c r="C612" s="1">
        <v>35234</v>
      </c>
      <c r="D612" t="s">
        <v>26</v>
      </c>
      <c r="E612" t="s">
        <v>55</v>
      </c>
      <c r="F612" t="s">
        <v>21</v>
      </c>
      <c r="G612" t="s">
        <v>22</v>
      </c>
      <c r="H612" t="s">
        <v>23</v>
      </c>
      <c r="I612" t="s">
        <v>40</v>
      </c>
      <c r="J612" t="s">
        <v>31</v>
      </c>
    </row>
    <row r="613" spans="1:10" x14ac:dyDescent="0.25">
      <c r="A613" t="s">
        <v>823</v>
      </c>
      <c r="B613" s="2">
        <f t="shared" si="9"/>
        <v>1996</v>
      </c>
      <c r="C613" s="1">
        <v>35346</v>
      </c>
      <c r="D613" t="s">
        <v>26</v>
      </c>
      <c r="E613" t="s">
        <v>43</v>
      </c>
      <c r="F613" t="s">
        <v>21</v>
      </c>
      <c r="G613" t="s">
        <v>22</v>
      </c>
      <c r="H613" t="s">
        <v>23</v>
      </c>
      <c r="I613" t="s">
        <v>67</v>
      </c>
      <c r="J613" t="s">
        <v>90</v>
      </c>
    </row>
    <row r="614" spans="1:10" x14ac:dyDescent="0.25">
      <c r="A614" t="s">
        <v>824</v>
      </c>
      <c r="B614" s="2">
        <f t="shared" si="9"/>
        <v>1996</v>
      </c>
      <c r="C614" s="1">
        <v>35418</v>
      </c>
      <c r="D614" t="s">
        <v>26</v>
      </c>
      <c r="E614" t="s">
        <v>43</v>
      </c>
      <c r="F614" t="s">
        <v>21</v>
      </c>
      <c r="G614" t="s">
        <v>22</v>
      </c>
      <c r="H614" t="s">
        <v>23</v>
      </c>
      <c r="I614" t="s">
        <v>52</v>
      </c>
      <c r="J614" t="s">
        <v>31</v>
      </c>
    </row>
    <row r="615" spans="1:10" x14ac:dyDescent="0.25">
      <c r="A615" t="s">
        <v>825</v>
      </c>
      <c r="B615" s="2">
        <f t="shared" si="9"/>
        <v>1996</v>
      </c>
      <c r="C615" s="1">
        <v>35284</v>
      </c>
      <c r="D615" t="s">
        <v>26</v>
      </c>
      <c r="E615" t="s">
        <v>60</v>
      </c>
      <c r="F615" t="s">
        <v>21</v>
      </c>
      <c r="G615" t="s">
        <v>228</v>
      </c>
      <c r="H615" t="s">
        <v>228</v>
      </c>
      <c r="I615" t="s">
        <v>229</v>
      </c>
      <c r="J615" t="s">
        <v>44</v>
      </c>
    </row>
    <row r="616" spans="1:10" x14ac:dyDescent="0.25">
      <c r="A616" t="s">
        <v>826</v>
      </c>
      <c r="B616" s="2">
        <f t="shared" si="9"/>
        <v>1996</v>
      </c>
      <c r="C616" s="1">
        <v>35328</v>
      </c>
      <c r="D616" t="s">
        <v>19</v>
      </c>
      <c r="E616" t="s">
        <v>20</v>
      </c>
      <c r="F616" t="s">
        <v>21</v>
      </c>
      <c r="G616" t="s">
        <v>22</v>
      </c>
      <c r="H616" t="s">
        <v>23</v>
      </c>
      <c r="I616" t="s">
        <v>40</v>
      </c>
      <c r="J616" t="s">
        <v>31</v>
      </c>
    </row>
    <row r="617" spans="1:10" x14ac:dyDescent="0.25">
      <c r="A617" t="s">
        <v>827</v>
      </c>
      <c r="B617" s="2">
        <f t="shared" si="9"/>
        <v>1996</v>
      </c>
      <c r="C617" s="1">
        <v>35330</v>
      </c>
      <c r="D617" t="s">
        <v>26</v>
      </c>
      <c r="E617" t="s">
        <v>33</v>
      </c>
      <c r="F617" t="s">
        <v>21</v>
      </c>
      <c r="G617" t="s">
        <v>22</v>
      </c>
      <c r="H617" t="s">
        <v>23</v>
      </c>
      <c r="I617" t="s">
        <v>56</v>
      </c>
      <c r="J617" t="s">
        <v>31</v>
      </c>
    </row>
    <row r="618" spans="1:10" x14ac:dyDescent="0.25">
      <c r="A618" t="s">
        <v>828</v>
      </c>
      <c r="B618" s="2">
        <f t="shared" si="9"/>
        <v>1996</v>
      </c>
      <c r="C618" s="1">
        <v>35284</v>
      </c>
      <c r="D618" t="s">
        <v>26</v>
      </c>
      <c r="E618" t="s">
        <v>48</v>
      </c>
      <c r="F618" t="s">
        <v>21</v>
      </c>
      <c r="G618" t="s">
        <v>22</v>
      </c>
      <c r="H618" t="s">
        <v>23</v>
      </c>
      <c r="I618" t="s">
        <v>40</v>
      </c>
      <c r="J618" t="s">
        <v>90</v>
      </c>
    </row>
    <row r="619" spans="1:10" x14ac:dyDescent="0.25">
      <c r="A619" t="s">
        <v>829</v>
      </c>
      <c r="B619" s="2">
        <f t="shared" si="9"/>
        <v>1996</v>
      </c>
      <c r="C619" s="1">
        <v>35341</v>
      </c>
      <c r="D619" t="s">
        <v>26</v>
      </c>
      <c r="E619" t="s">
        <v>55</v>
      </c>
      <c r="F619" t="s">
        <v>21</v>
      </c>
      <c r="G619" t="s">
        <v>22</v>
      </c>
      <c r="H619" t="s">
        <v>23</v>
      </c>
      <c r="I619" t="s">
        <v>24</v>
      </c>
      <c r="J619" t="s">
        <v>44</v>
      </c>
    </row>
    <row r="620" spans="1:10" x14ac:dyDescent="0.25">
      <c r="A620" t="s">
        <v>830</v>
      </c>
      <c r="B620" s="2">
        <f t="shared" si="9"/>
        <v>1996</v>
      </c>
      <c r="C620" s="1">
        <v>35096</v>
      </c>
      <c r="D620" t="s">
        <v>26</v>
      </c>
      <c r="E620" t="s">
        <v>55</v>
      </c>
      <c r="F620" t="s">
        <v>21</v>
      </c>
      <c r="G620" t="s">
        <v>22</v>
      </c>
      <c r="H620" t="s">
        <v>23</v>
      </c>
      <c r="I620" t="s">
        <v>59</v>
      </c>
      <c r="J620" t="s">
        <v>44</v>
      </c>
    </row>
    <row r="621" spans="1:10" x14ac:dyDescent="0.25">
      <c r="A621" t="s">
        <v>831</v>
      </c>
      <c r="B621" s="2">
        <f t="shared" si="9"/>
        <v>1996</v>
      </c>
      <c r="C621" s="1">
        <v>35192</v>
      </c>
      <c r="D621" t="s">
        <v>26</v>
      </c>
      <c r="E621" t="s">
        <v>43</v>
      </c>
      <c r="F621" t="s">
        <v>21</v>
      </c>
      <c r="G621" t="s">
        <v>22</v>
      </c>
      <c r="H621" t="s">
        <v>23</v>
      </c>
      <c r="I621" t="s">
        <v>49</v>
      </c>
      <c r="J621" t="s">
        <v>31</v>
      </c>
    </row>
    <row r="622" spans="1:10" x14ac:dyDescent="0.25">
      <c r="A622" t="s">
        <v>832</v>
      </c>
      <c r="B622" s="2">
        <f t="shared" si="9"/>
        <v>1996</v>
      </c>
      <c r="C622" s="1">
        <v>35188</v>
      </c>
      <c r="D622" t="s">
        <v>26</v>
      </c>
      <c r="E622" t="s">
        <v>43</v>
      </c>
      <c r="F622" t="s">
        <v>21</v>
      </c>
      <c r="G622" t="s">
        <v>22</v>
      </c>
      <c r="H622" t="s">
        <v>23</v>
      </c>
      <c r="I622" t="s">
        <v>49</v>
      </c>
      <c r="J622" t="s">
        <v>31</v>
      </c>
    </row>
    <row r="623" spans="1:10" x14ac:dyDescent="0.25">
      <c r="A623" t="s">
        <v>833</v>
      </c>
      <c r="B623" s="2">
        <f t="shared" si="9"/>
        <v>1996</v>
      </c>
      <c r="C623" s="1">
        <v>35341</v>
      </c>
      <c r="D623" t="s">
        <v>26</v>
      </c>
      <c r="E623" t="s">
        <v>43</v>
      </c>
      <c r="F623" t="s">
        <v>21</v>
      </c>
      <c r="G623" t="s">
        <v>22</v>
      </c>
      <c r="H623" t="s">
        <v>23</v>
      </c>
      <c r="I623" t="s">
        <v>56</v>
      </c>
      <c r="J623" t="s">
        <v>90</v>
      </c>
    </row>
    <row r="624" spans="1:10" x14ac:dyDescent="0.25">
      <c r="A624" t="s">
        <v>834</v>
      </c>
      <c r="B624" s="2">
        <f t="shared" si="9"/>
        <v>1996</v>
      </c>
      <c r="C624" s="1">
        <v>35171</v>
      </c>
      <c r="D624" t="s">
        <v>26</v>
      </c>
      <c r="E624" t="s">
        <v>48</v>
      </c>
      <c r="F624" t="s">
        <v>103</v>
      </c>
      <c r="G624" t="s">
        <v>29</v>
      </c>
      <c r="H624" t="s">
        <v>84</v>
      </c>
      <c r="J624" t="s">
        <v>50</v>
      </c>
    </row>
    <row r="625" spans="1:10" x14ac:dyDescent="0.25">
      <c r="A625" t="s">
        <v>835</v>
      </c>
      <c r="B625" s="2">
        <f t="shared" si="9"/>
        <v>1996</v>
      </c>
      <c r="C625" s="1">
        <v>35336</v>
      </c>
      <c r="D625" t="s">
        <v>26</v>
      </c>
      <c r="E625" t="s">
        <v>43</v>
      </c>
      <c r="F625" t="s">
        <v>21</v>
      </c>
      <c r="G625" t="s">
        <v>22</v>
      </c>
      <c r="H625" t="s">
        <v>23</v>
      </c>
      <c r="I625" t="s">
        <v>49</v>
      </c>
      <c r="J625" t="s">
        <v>44</v>
      </c>
    </row>
    <row r="626" spans="1:10" x14ac:dyDescent="0.25">
      <c r="A626" t="s">
        <v>836</v>
      </c>
      <c r="B626" s="2">
        <f t="shared" si="9"/>
        <v>1996</v>
      </c>
      <c r="C626" s="1">
        <v>35130</v>
      </c>
      <c r="D626" t="s">
        <v>26</v>
      </c>
      <c r="E626" t="s">
        <v>33</v>
      </c>
      <c r="F626" t="s">
        <v>21</v>
      </c>
      <c r="G626" t="s">
        <v>22</v>
      </c>
      <c r="H626" t="s">
        <v>23</v>
      </c>
      <c r="I626" t="s">
        <v>37</v>
      </c>
      <c r="J626" t="s">
        <v>31</v>
      </c>
    </row>
    <row r="627" spans="1:10" x14ac:dyDescent="0.25">
      <c r="A627" t="s">
        <v>837</v>
      </c>
      <c r="B627" s="2">
        <f t="shared" si="9"/>
        <v>1996</v>
      </c>
      <c r="C627" s="1">
        <v>35096</v>
      </c>
      <c r="D627" t="s">
        <v>26</v>
      </c>
      <c r="E627" t="s">
        <v>33</v>
      </c>
      <c r="F627" t="s">
        <v>21</v>
      </c>
      <c r="G627" t="s">
        <v>22</v>
      </c>
      <c r="H627" t="s">
        <v>23</v>
      </c>
      <c r="I627" t="s">
        <v>49</v>
      </c>
      <c r="J627" t="s">
        <v>31</v>
      </c>
    </row>
    <row r="628" spans="1:10" x14ac:dyDescent="0.25">
      <c r="A628" t="s">
        <v>838</v>
      </c>
      <c r="B628" s="2">
        <f t="shared" si="9"/>
        <v>1996</v>
      </c>
      <c r="C628" s="1">
        <v>35123</v>
      </c>
      <c r="D628" t="s">
        <v>26</v>
      </c>
      <c r="E628" t="s">
        <v>55</v>
      </c>
      <c r="F628" t="s">
        <v>21</v>
      </c>
      <c r="G628" t="s">
        <v>22</v>
      </c>
      <c r="H628" t="s">
        <v>23</v>
      </c>
      <c r="I628" t="s">
        <v>59</v>
      </c>
      <c r="J628" t="s">
        <v>31</v>
      </c>
    </row>
    <row r="629" spans="1:10" x14ac:dyDescent="0.25">
      <c r="A629" t="s">
        <v>839</v>
      </c>
      <c r="B629" s="2">
        <f t="shared" si="9"/>
        <v>1996</v>
      </c>
      <c r="C629" s="1">
        <v>35392</v>
      </c>
      <c r="D629" t="s">
        <v>26</v>
      </c>
      <c r="E629" t="s">
        <v>43</v>
      </c>
      <c r="F629" t="s">
        <v>21</v>
      </c>
      <c r="G629" t="s">
        <v>22</v>
      </c>
      <c r="H629" t="s">
        <v>23</v>
      </c>
      <c r="I629" t="s">
        <v>59</v>
      </c>
      <c r="J629" t="s">
        <v>90</v>
      </c>
    </row>
    <row r="630" spans="1:10" x14ac:dyDescent="0.25">
      <c r="A630" t="s">
        <v>840</v>
      </c>
      <c r="B630" s="2">
        <f t="shared" si="9"/>
        <v>1996</v>
      </c>
      <c r="C630" s="1">
        <v>35395</v>
      </c>
      <c r="D630" t="s">
        <v>26</v>
      </c>
      <c r="E630" t="s">
        <v>20</v>
      </c>
      <c r="F630" t="s">
        <v>21</v>
      </c>
      <c r="G630" t="s">
        <v>22</v>
      </c>
      <c r="H630" t="s">
        <v>23</v>
      </c>
      <c r="I630" t="s">
        <v>59</v>
      </c>
      <c r="J630" t="s">
        <v>31</v>
      </c>
    </row>
    <row r="631" spans="1:10" x14ac:dyDescent="0.25">
      <c r="A631" t="s">
        <v>841</v>
      </c>
      <c r="B631" s="2">
        <f t="shared" si="9"/>
        <v>1996</v>
      </c>
      <c r="C631" s="1">
        <v>35232</v>
      </c>
      <c r="D631" t="s">
        <v>26</v>
      </c>
      <c r="E631" t="s">
        <v>48</v>
      </c>
      <c r="F631" t="s">
        <v>21</v>
      </c>
      <c r="G631" t="s">
        <v>22</v>
      </c>
      <c r="H631" t="s">
        <v>23</v>
      </c>
      <c r="I631" t="s">
        <v>37</v>
      </c>
      <c r="J631" t="s">
        <v>31</v>
      </c>
    </row>
    <row r="632" spans="1:10" x14ac:dyDescent="0.25">
      <c r="A632" t="s">
        <v>842</v>
      </c>
      <c r="B632" s="2">
        <f t="shared" si="9"/>
        <v>1996</v>
      </c>
      <c r="C632" s="1">
        <v>35296</v>
      </c>
      <c r="D632" t="s">
        <v>26</v>
      </c>
      <c r="E632" t="s">
        <v>55</v>
      </c>
      <c r="F632" t="s">
        <v>21</v>
      </c>
      <c r="G632" t="s">
        <v>22</v>
      </c>
      <c r="H632" t="s">
        <v>23</v>
      </c>
      <c r="I632" t="s">
        <v>52</v>
      </c>
      <c r="J632" t="s">
        <v>31</v>
      </c>
    </row>
    <row r="633" spans="1:10" x14ac:dyDescent="0.25">
      <c r="A633" t="s">
        <v>843</v>
      </c>
      <c r="B633" s="2">
        <f t="shared" si="9"/>
        <v>1996</v>
      </c>
      <c r="C633" s="1">
        <v>35118</v>
      </c>
      <c r="D633" t="s">
        <v>26</v>
      </c>
      <c r="E633" t="s">
        <v>58</v>
      </c>
      <c r="F633" t="s">
        <v>21</v>
      </c>
      <c r="G633" t="s">
        <v>22</v>
      </c>
      <c r="H633" t="s">
        <v>23</v>
      </c>
      <c r="I633" t="s">
        <v>40</v>
      </c>
      <c r="J633" t="s">
        <v>50</v>
      </c>
    </row>
    <row r="634" spans="1:10" x14ac:dyDescent="0.25">
      <c r="A634" t="s">
        <v>844</v>
      </c>
      <c r="B634" s="2">
        <f t="shared" si="9"/>
        <v>1996</v>
      </c>
      <c r="C634" s="1">
        <v>35323</v>
      </c>
      <c r="D634" t="s">
        <v>26</v>
      </c>
      <c r="E634" t="s">
        <v>27</v>
      </c>
      <c r="F634" t="s">
        <v>21</v>
      </c>
      <c r="G634" t="s">
        <v>22</v>
      </c>
      <c r="H634" t="s">
        <v>23</v>
      </c>
      <c r="I634" t="s">
        <v>24</v>
      </c>
      <c r="J634" t="s">
        <v>44</v>
      </c>
    </row>
    <row r="635" spans="1:10" x14ac:dyDescent="0.25">
      <c r="A635" t="s">
        <v>845</v>
      </c>
      <c r="B635" s="2">
        <f t="shared" si="9"/>
        <v>1996</v>
      </c>
      <c r="C635" s="1">
        <v>35336</v>
      </c>
      <c r="D635" t="s">
        <v>26</v>
      </c>
      <c r="E635" t="s">
        <v>33</v>
      </c>
      <c r="F635" t="s">
        <v>21</v>
      </c>
      <c r="G635" t="s">
        <v>22</v>
      </c>
      <c r="H635" t="s">
        <v>23</v>
      </c>
      <c r="I635" t="s">
        <v>37</v>
      </c>
      <c r="J635" t="s">
        <v>31</v>
      </c>
    </row>
    <row r="636" spans="1:10" x14ac:dyDescent="0.25">
      <c r="A636" t="s">
        <v>846</v>
      </c>
      <c r="B636" s="2">
        <f t="shared" si="9"/>
        <v>1996</v>
      </c>
      <c r="C636" s="1">
        <v>35107</v>
      </c>
      <c r="D636" t="s">
        <v>26</v>
      </c>
      <c r="E636" t="s">
        <v>55</v>
      </c>
      <c r="F636" t="s">
        <v>21</v>
      </c>
      <c r="G636" t="s">
        <v>22</v>
      </c>
      <c r="H636" t="s">
        <v>23</v>
      </c>
      <c r="I636" t="s">
        <v>56</v>
      </c>
      <c r="J636" t="s">
        <v>31</v>
      </c>
    </row>
    <row r="637" spans="1:10" x14ac:dyDescent="0.25">
      <c r="A637" t="s">
        <v>847</v>
      </c>
      <c r="B637" s="2">
        <f t="shared" si="9"/>
        <v>1996</v>
      </c>
      <c r="C637" s="1">
        <v>35414</v>
      </c>
      <c r="D637" t="s">
        <v>26</v>
      </c>
      <c r="E637" t="s">
        <v>43</v>
      </c>
      <c r="F637" t="s">
        <v>21</v>
      </c>
      <c r="G637" t="s">
        <v>22</v>
      </c>
      <c r="H637" t="s">
        <v>23</v>
      </c>
      <c r="I637" t="s">
        <v>59</v>
      </c>
      <c r="J637" t="s">
        <v>44</v>
      </c>
    </row>
    <row r="638" spans="1:10" x14ac:dyDescent="0.25">
      <c r="A638" t="s">
        <v>848</v>
      </c>
      <c r="B638" s="2">
        <f t="shared" si="9"/>
        <v>1996</v>
      </c>
      <c r="C638" s="1">
        <v>35322</v>
      </c>
      <c r="D638" t="s">
        <v>26</v>
      </c>
      <c r="E638" t="s">
        <v>43</v>
      </c>
      <c r="F638" t="s">
        <v>21</v>
      </c>
      <c r="G638" t="s">
        <v>22</v>
      </c>
      <c r="H638" t="s">
        <v>23</v>
      </c>
      <c r="I638" t="s">
        <v>52</v>
      </c>
      <c r="J638" t="s">
        <v>44</v>
      </c>
    </row>
    <row r="639" spans="1:10" x14ac:dyDescent="0.25">
      <c r="A639" t="s">
        <v>849</v>
      </c>
      <c r="B639" s="2">
        <f t="shared" si="9"/>
        <v>1996</v>
      </c>
      <c r="C639" s="1">
        <v>35113</v>
      </c>
      <c r="D639" t="s">
        <v>26</v>
      </c>
      <c r="E639" t="s">
        <v>55</v>
      </c>
      <c r="F639" t="s">
        <v>21</v>
      </c>
      <c r="G639" t="s">
        <v>228</v>
      </c>
      <c r="H639" t="s">
        <v>228</v>
      </c>
      <c r="I639" t="s">
        <v>229</v>
      </c>
      <c r="J639" t="s">
        <v>90</v>
      </c>
    </row>
    <row r="640" spans="1:10" x14ac:dyDescent="0.25">
      <c r="A640" t="s">
        <v>850</v>
      </c>
      <c r="B640" s="2">
        <f t="shared" si="9"/>
        <v>1996</v>
      </c>
      <c r="C640" s="1">
        <v>35402</v>
      </c>
      <c r="D640" t="s">
        <v>26</v>
      </c>
      <c r="E640" t="s">
        <v>55</v>
      </c>
      <c r="F640" t="s">
        <v>21</v>
      </c>
      <c r="G640" t="s">
        <v>22</v>
      </c>
      <c r="H640" t="s">
        <v>23</v>
      </c>
      <c r="I640" t="s">
        <v>52</v>
      </c>
      <c r="J640" t="s">
        <v>31</v>
      </c>
    </row>
    <row r="641" spans="1:10" x14ac:dyDescent="0.25">
      <c r="A641" t="s">
        <v>852</v>
      </c>
      <c r="B641" s="2">
        <f t="shared" si="9"/>
        <v>1996</v>
      </c>
      <c r="C641" s="1">
        <v>35386</v>
      </c>
      <c r="D641" t="s">
        <v>26</v>
      </c>
      <c r="E641" t="s">
        <v>64</v>
      </c>
      <c r="F641" t="s">
        <v>21</v>
      </c>
      <c r="G641" t="s">
        <v>22</v>
      </c>
      <c r="H641" t="s">
        <v>23</v>
      </c>
      <c r="I641" t="s">
        <v>59</v>
      </c>
      <c r="J641" t="s">
        <v>31</v>
      </c>
    </row>
    <row r="642" spans="1:10" x14ac:dyDescent="0.25">
      <c r="A642" t="s">
        <v>853</v>
      </c>
      <c r="B642" s="2">
        <f t="shared" ref="B642:B705" si="10">YEAR(C642)</f>
        <v>1996</v>
      </c>
      <c r="C642" s="1">
        <v>35190</v>
      </c>
      <c r="D642" t="s">
        <v>26</v>
      </c>
      <c r="E642" t="s">
        <v>43</v>
      </c>
      <c r="F642" t="s">
        <v>21</v>
      </c>
      <c r="G642" t="s">
        <v>22</v>
      </c>
      <c r="H642" t="s">
        <v>23</v>
      </c>
      <c r="I642" t="s">
        <v>56</v>
      </c>
      <c r="J642" t="s">
        <v>31</v>
      </c>
    </row>
    <row r="643" spans="1:10" x14ac:dyDescent="0.25">
      <c r="A643" t="s">
        <v>854</v>
      </c>
      <c r="B643" s="2">
        <f t="shared" si="10"/>
        <v>1996</v>
      </c>
      <c r="C643" s="1">
        <v>35318</v>
      </c>
      <c r="D643" t="s">
        <v>26</v>
      </c>
      <c r="E643" t="s">
        <v>33</v>
      </c>
      <c r="F643" t="s">
        <v>21</v>
      </c>
      <c r="G643" t="s">
        <v>29</v>
      </c>
      <c r="H643" t="s">
        <v>84</v>
      </c>
      <c r="J643" t="s">
        <v>31</v>
      </c>
    </row>
    <row r="644" spans="1:10" x14ac:dyDescent="0.25">
      <c r="A644" t="s">
        <v>855</v>
      </c>
      <c r="B644" s="2">
        <f t="shared" si="10"/>
        <v>1996</v>
      </c>
      <c r="C644" s="1">
        <v>35065</v>
      </c>
      <c r="D644" t="s">
        <v>26</v>
      </c>
      <c r="E644" t="s">
        <v>43</v>
      </c>
      <c r="F644" t="s">
        <v>21</v>
      </c>
      <c r="G644" t="s">
        <v>22</v>
      </c>
      <c r="H644" t="s">
        <v>23</v>
      </c>
      <c r="I644" t="s">
        <v>59</v>
      </c>
      <c r="J644" t="s">
        <v>31</v>
      </c>
    </row>
    <row r="645" spans="1:10" x14ac:dyDescent="0.25">
      <c r="A645" t="s">
        <v>856</v>
      </c>
      <c r="B645" s="2">
        <f t="shared" si="10"/>
        <v>1996</v>
      </c>
      <c r="C645" s="1">
        <v>35261</v>
      </c>
      <c r="D645" t="s">
        <v>26</v>
      </c>
      <c r="E645" t="s">
        <v>55</v>
      </c>
      <c r="F645" t="s">
        <v>21</v>
      </c>
      <c r="G645" t="s">
        <v>22</v>
      </c>
      <c r="H645" t="s">
        <v>23</v>
      </c>
      <c r="I645" t="s">
        <v>52</v>
      </c>
      <c r="J645" t="s">
        <v>44</v>
      </c>
    </row>
    <row r="646" spans="1:10" x14ac:dyDescent="0.25">
      <c r="A646" t="s">
        <v>857</v>
      </c>
      <c r="B646" s="2">
        <f t="shared" si="10"/>
        <v>1996</v>
      </c>
      <c r="C646" s="1">
        <v>35235</v>
      </c>
      <c r="D646" t="s">
        <v>26</v>
      </c>
      <c r="E646" t="s">
        <v>33</v>
      </c>
      <c r="F646" t="s">
        <v>21</v>
      </c>
      <c r="G646" t="s">
        <v>22</v>
      </c>
      <c r="H646" t="s">
        <v>23</v>
      </c>
      <c r="I646" t="s">
        <v>56</v>
      </c>
      <c r="J646" t="s">
        <v>44</v>
      </c>
    </row>
    <row r="647" spans="1:10" x14ac:dyDescent="0.25">
      <c r="A647" t="s">
        <v>858</v>
      </c>
      <c r="B647" s="2">
        <f t="shared" si="10"/>
        <v>1996</v>
      </c>
      <c r="C647" s="1">
        <v>35428</v>
      </c>
      <c r="D647" t="s">
        <v>26</v>
      </c>
      <c r="E647" t="s">
        <v>43</v>
      </c>
      <c r="F647" t="s">
        <v>21</v>
      </c>
      <c r="G647" t="s">
        <v>22</v>
      </c>
      <c r="H647" t="s">
        <v>23</v>
      </c>
      <c r="I647" t="s">
        <v>49</v>
      </c>
      <c r="J647" t="s">
        <v>31</v>
      </c>
    </row>
    <row r="648" spans="1:10" x14ac:dyDescent="0.25">
      <c r="A648" t="s">
        <v>859</v>
      </c>
      <c r="B648" s="2">
        <f t="shared" si="10"/>
        <v>1996</v>
      </c>
      <c r="C648" s="1">
        <v>35375</v>
      </c>
      <c r="D648" t="s">
        <v>26</v>
      </c>
      <c r="E648" t="s">
        <v>43</v>
      </c>
      <c r="F648" t="s">
        <v>21</v>
      </c>
      <c r="G648" t="s">
        <v>29</v>
      </c>
      <c r="H648" t="s">
        <v>84</v>
      </c>
      <c r="J648" t="s">
        <v>31</v>
      </c>
    </row>
    <row r="649" spans="1:10" x14ac:dyDescent="0.25">
      <c r="A649" t="s">
        <v>861</v>
      </c>
      <c r="B649" s="2">
        <f t="shared" si="10"/>
        <v>1996</v>
      </c>
      <c r="C649" s="1">
        <v>35083</v>
      </c>
      <c r="D649" t="s">
        <v>26</v>
      </c>
      <c r="E649" t="s">
        <v>43</v>
      </c>
      <c r="F649" t="s">
        <v>127</v>
      </c>
      <c r="G649" t="s">
        <v>29</v>
      </c>
      <c r="H649" t="s">
        <v>128</v>
      </c>
      <c r="I649" t="s">
        <v>129</v>
      </c>
      <c r="J649" t="s">
        <v>31</v>
      </c>
    </row>
    <row r="650" spans="1:10" x14ac:dyDescent="0.25">
      <c r="A650" t="s">
        <v>863</v>
      </c>
      <c r="B650" s="2">
        <f t="shared" si="10"/>
        <v>1996</v>
      </c>
      <c r="C650" s="1">
        <v>35343</v>
      </c>
      <c r="D650" t="s">
        <v>26</v>
      </c>
      <c r="E650" t="s">
        <v>48</v>
      </c>
      <c r="F650" t="s">
        <v>21</v>
      </c>
      <c r="G650" t="s">
        <v>22</v>
      </c>
      <c r="H650" t="s">
        <v>23</v>
      </c>
      <c r="I650" t="s">
        <v>40</v>
      </c>
      <c r="J650" t="s">
        <v>44</v>
      </c>
    </row>
    <row r="651" spans="1:10" x14ac:dyDescent="0.25">
      <c r="A651" t="s">
        <v>140</v>
      </c>
      <c r="B651" s="2">
        <f t="shared" si="10"/>
        <v>1997</v>
      </c>
      <c r="C651" s="1">
        <v>35569</v>
      </c>
      <c r="D651" t="s">
        <v>26</v>
      </c>
      <c r="E651" t="s">
        <v>43</v>
      </c>
      <c r="F651" t="s">
        <v>21</v>
      </c>
      <c r="G651" t="s">
        <v>22</v>
      </c>
      <c r="H651" t="s">
        <v>23</v>
      </c>
      <c r="I651" t="s">
        <v>56</v>
      </c>
      <c r="J651" t="s">
        <v>31</v>
      </c>
    </row>
    <row r="652" spans="1:10" x14ac:dyDescent="0.25">
      <c r="A652" t="s">
        <v>217</v>
      </c>
      <c r="B652" s="2">
        <f t="shared" si="10"/>
        <v>1997</v>
      </c>
      <c r="C652" s="1">
        <v>35519</v>
      </c>
      <c r="D652" t="s">
        <v>26</v>
      </c>
      <c r="E652" t="s">
        <v>43</v>
      </c>
      <c r="F652" t="s">
        <v>21</v>
      </c>
      <c r="G652" t="s">
        <v>22</v>
      </c>
      <c r="H652" t="s">
        <v>23</v>
      </c>
      <c r="I652" t="s">
        <v>24</v>
      </c>
      <c r="J652" t="s">
        <v>90</v>
      </c>
    </row>
    <row r="653" spans="1:10" x14ac:dyDescent="0.25">
      <c r="A653" t="s">
        <v>252</v>
      </c>
      <c r="B653" s="2">
        <f t="shared" si="10"/>
        <v>1997</v>
      </c>
      <c r="C653" s="1">
        <v>35763</v>
      </c>
      <c r="D653" t="s">
        <v>26</v>
      </c>
      <c r="E653" t="s">
        <v>55</v>
      </c>
      <c r="F653" t="s">
        <v>21</v>
      </c>
      <c r="G653" t="s">
        <v>22</v>
      </c>
      <c r="H653" t="s">
        <v>23</v>
      </c>
      <c r="I653" t="s">
        <v>56</v>
      </c>
      <c r="J653" t="s">
        <v>31</v>
      </c>
    </row>
    <row r="654" spans="1:10" x14ac:dyDescent="0.25">
      <c r="A654" t="s">
        <v>275</v>
      </c>
      <c r="B654" s="2">
        <f t="shared" si="10"/>
        <v>1997</v>
      </c>
      <c r="C654" s="1">
        <v>35717</v>
      </c>
      <c r="D654" t="s">
        <v>26</v>
      </c>
      <c r="E654" t="s">
        <v>43</v>
      </c>
      <c r="F654" t="s">
        <v>21</v>
      </c>
      <c r="G654" t="s">
        <v>22</v>
      </c>
      <c r="H654" t="s">
        <v>23</v>
      </c>
      <c r="I654" t="s">
        <v>56</v>
      </c>
      <c r="J654" t="s">
        <v>90</v>
      </c>
    </row>
    <row r="655" spans="1:10" x14ac:dyDescent="0.25">
      <c r="A655" t="s">
        <v>277</v>
      </c>
      <c r="B655" s="2">
        <f t="shared" si="10"/>
        <v>1997</v>
      </c>
      <c r="C655" s="1">
        <v>35541</v>
      </c>
      <c r="D655" t="s">
        <v>26</v>
      </c>
      <c r="E655" t="s">
        <v>55</v>
      </c>
      <c r="F655" t="s">
        <v>21</v>
      </c>
      <c r="G655" t="s">
        <v>22</v>
      </c>
      <c r="H655" t="s">
        <v>23</v>
      </c>
      <c r="I655" t="s">
        <v>49</v>
      </c>
      <c r="J655" t="s">
        <v>31</v>
      </c>
    </row>
    <row r="656" spans="1:10" x14ac:dyDescent="0.25">
      <c r="A656" t="s">
        <v>299</v>
      </c>
      <c r="B656" s="2">
        <f t="shared" si="10"/>
        <v>1997</v>
      </c>
      <c r="C656" s="1">
        <v>35466</v>
      </c>
      <c r="D656" t="s">
        <v>26</v>
      </c>
      <c r="E656" t="s">
        <v>55</v>
      </c>
      <c r="F656" t="s">
        <v>21</v>
      </c>
      <c r="G656" t="s">
        <v>22</v>
      </c>
      <c r="H656" t="s">
        <v>23</v>
      </c>
      <c r="I656" t="s">
        <v>37</v>
      </c>
      <c r="J656" t="s">
        <v>31</v>
      </c>
    </row>
    <row r="657" spans="1:10" x14ac:dyDescent="0.25">
      <c r="A657" t="s">
        <v>349</v>
      </c>
      <c r="B657" s="2">
        <f t="shared" si="10"/>
        <v>1997</v>
      </c>
      <c r="C657" s="1">
        <v>35762</v>
      </c>
      <c r="D657" t="s">
        <v>26</v>
      </c>
      <c r="E657" t="s">
        <v>33</v>
      </c>
      <c r="F657" t="s">
        <v>21</v>
      </c>
      <c r="G657" t="s">
        <v>22</v>
      </c>
      <c r="H657" t="s">
        <v>23</v>
      </c>
      <c r="I657" t="s">
        <v>67</v>
      </c>
      <c r="J657" t="s">
        <v>31</v>
      </c>
    </row>
    <row r="658" spans="1:10" x14ac:dyDescent="0.25">
      <c r="A658" t="s">
        <v>355</v>
      </c>
      <c r="B658" s="2">
        <f t="shared" si="10"/>
        <v>1997</v>
      </c>
      <c r="C658" s="1">
        <v>35558</v>
      </c>
      <c r="D658" t="s">
        <v>26</v>
      </c>
      <c r="E658" t="s">
        <v>43</v>
      </c>
      <c r="F658" t="s">
        <v>21</v>
      </c>
      <c r="G658" t="s">
        <v>22</v>
      </c>
      <c r="H658" t="s">
        <v>23</v>
      </c>
      <c r="I658" t="s">
        <v>40</v>
      </c>
      <c r="J658" t="s">
        <v>31</v>
      </c>
    </row>
    <row r="659" spans="1:10" x14ac:dyDescent="0.25">
      <c r="A659" t="s">
        <v>365</v>
      </c>
      <c r="B659" s="2">
        <f t="shared" si="10"/>
        <v>1997</v>
      </c>
      <c r="C659" s="1">
        <v>35785</v>
      </c>
      <c r="D659" t="s">
        <v>26</v>
      </c>
      <c r="E659" t="s">
        <v>55</v>
      </c>
      <c r="F659" t="s">
        <v>21</v>
      </c>
      <c r="G659" t="s">
        <v>22</v>
      </c>
      <c r="H659" t="s">
        <v>23</v>
      </c>
      <c r="I659" t="s">
        <v>49</v>
      </c>
      <c r="J659" t="s">
        <v>44</v>
      </c>
    </row>
    <row r="660" spans="1:10" x14ac:dyDescent="0.25">
      <c r="A660" t="s">
        <v>371</v>
      </c>
      <c r="B660" s="2">
        <f t="shared" si="10"/>
        <v>1997</v>
      </c>
      <c r="C660" s="1">
        <v>35786</v>
      </c>
      <c r="D660" t="s">
        <v>26</v>
      </c>
      <c r="E660" t="s">
        <v>48</v>
      </c>
      <c r="F660" t="s">
        <v>21</v>
      </c>
      <c r="G660" t="s">
        <v>22</v>
      </c>
      <c r="H660" t="s">
        <v>23</v>
      </c>
      <c r="I660" t="s">
        <v>40</v>
      </c>
      <c r="J660" t="s">
        <v>50</v>
      </c>
    </row>
    <row r="661" spans="1:10" x14ac:dyDescent="0.25">
      <c r="A661" t="s">
        <v>427</v>
      </c>
      <c r="B661" s="2">
        <f t="shared" si="10"/>
        <v>1997</v>
      </c>
      <c r="C661" s="1">
        <v>35778</v>
      </c>
      <c r="D661" t="s">
        <v>26</v>
      </c>
      <c r="E661" t="s">
        <v>43</v>
      </c>
      <c r="F661" t="s">
        <v>21</v>
      </c>
      <c r="G661" t="s">
        <v>22</v>
      </c>
      <c r="H661" t="s">
        <v>23</v>
      </c>
      <c r="I661" t="s">
        <v>59</v>
      </c>
      <c r="J661" t="s">
        <v>44</v>
      </c>
    </row>
    <row r="662" spans="1:10" x14ac:dyDescent="0.25">
      <c r="A662" t="s">
        <v>444</v>
      </c>
      <c r="B662" s="2">
        <f t="shared" si="10"/>
        <v>1997</v>
      </c>
      <c r="C662" s="1">
        <v>35763</v>
      </c>
      <c r="D662" t="s">
        <v>26</v>
      </c>
      <c r="E662" t="s">
        <v>43</v>
      </c>
      <c r="F662" t="s">
        <v>21</v>
      </c>
      <c r="G662" t="s">
        <v>22</v>
      </c>
      <c r="H662" t="s">
        <v>23</v>
      </c>
      <c r="I662" t="s">
        <v>67</v>
      </c>
      <c r="J662" t="s">
        <v>44</v>
      </c>
    </row>
    <row r="663" spans="1:10" x14ac:dyDescent="0.25">
      <c r="A663" t="s">
        <v>502</v>
      </c>
      <c r="B663" s="2">
        <f t="shared" si="10"/>
        <v>1997</v>
      </c>
      <c r="C663" s="1">
        <v>35754</v>
      </c>
      <c r="D663" t="s">
        <v>26</v>
      </c>
      <c r="E663" t="s">
        <v>55</v>
      </c>
      <c r="F663" t="s">
        <v>21</v>
      </c>
      <c r="G663" t="s">
        <v>22</v>
      </c>
      <c r="H663" t="s">
        <v>23</v>
      </c>
      <c r="I663" t="s">
        <v>59</v>
      </c>
      <c r="J663" t="s">
        <v>44</v>
      </c>
    </row>
    <row r="664" spans="1:10" x14ac:dyDescent="0.25">
      <c r="A664" t="s">
        <v>633</v>
      </c>
      <c r="B664" s="2">
        <f t="shared" si="10"/>
        <v>1997</v>
      </c>
      <c r="C664" s="1">
        <v>35441</v>
      </c>
      <c r="D664" t="s">
        <v>26</v>
      </c>
      <c r="E664" t="s">
        <v>33</v>
      </c>
      <c r="F664" t="s">
        <v>21</v>
      </c>
      <c r="G664" t="s">
        <v>22</v>
      </c>
      <c r="H664" t="s">
        <v>23</v>
      </c>
      <c r="I664" t="s">
        <v>52</v>
      </c>
      <c r="J664" t="s">
        <v>31</v>
      </c>
    </row>
    <row r="665" spans="1:10" x14ac:dyDescent="0.25">
      <c r="A665" t="s">
        <v>663</v>
      </c>
      <c r="B665" s="2">
        <f t="shared" si="10"/>
        <v>1997</v>
      </c>
      <c r="C665" s="1">
        <v>35748</v>
      </c>
      <c r="D665" t="s">
        <v>26</v>
      </c>
      <c r="E665" t="s">
        <v>55</v>
      </c>
      <c r="F665" t="s">
        <v>21</v>
      </c>
      <c r="G665" t="s">
        <v>22</v>
      </c>
      <c r="H665" t="s">
        <v>23</v>
      </c>
      <c r="I665" t="s">
        <v>52</v>
      </c>
      <c r="J665" t="s">
        <v>31</v>
      </c>
    </row>
    <row r="666" spans="1:10" x14ac:dyDescent="0.25">
      <c r="A666" t="s">
        <v>750</v>
      </c>
      <c r="B666" s="2">
        <f t="shared" si="10"/>
        <v>1997</v>
      </c>
      <c r="C666" s="1">
        <v>35782</v>
      </c>
      <c r="D666" t="s">
        <v>26</v>
      </c>
      <c r="E666" t="s">
        <v>58</v>
      </c>
      <c r="F666" t="s">
        <v>21</v>
      </c>
      <c r="G666" t="s">
        <v>22</v>
      </c>
      <c r="H666" t="s">
        <v>23</v>
      </c>
      <c r="I666" t="s">
        <v>24</v>
      </c>
      <c r="J666" t="s">
        <v>50</v>
      </c>
    </row>
    <row r="667" spans="1:10" x14ac:dyDescent="0.25">
      <c r="A667" t="s">
        <v>767</v>
      </c>
      <c r="B667" s="2">
        <f t="shared" si="10"/>
        <v>1997</v>
      </c>
      <c r="C667" s="1">
        <v>35728</v>
      </c>
      <c r="D667" t="s">
        <v>26</v>
      </c>
      <c r="E667" t="s">
        <v>20</v>
      </c>
      <c r="F667" t="s">
        <v>581</v>
      </c>
      <c r="G667" t="s">
        <v>29</v>
      </c>
      <c r="H667" t="s">
        <v>582</v>
      </c>
      <c r="I667" t="s">
        <v>583</v>
      </c>
      <c r="J667" t="s">
        <v>31</v>
      </c>
    </row>
    <row r="668" spans="1:10" x14ac:dyDescent="0.25">
      <c r="A668" t="s">
        <v>776</v>
      </c>
      <c r="B668" s="2">
        <f t="shared" si="10"/>
        <v>1997</v>
      </c>
      <c r="C668" s="1">
        <v>35621</v>
      </c>
      <c r="D668" t="s">
        <v>26</v>
      </c>
      <c r="E668" t="s">
        <v>43</v>
      </c>
      <c r="F668" t="s">
        <v>21</v>
      </c>
      <c r="G668" t="s">
        <v>22</v>
      </c>
      <c r="H668" t="s">
        <v>23</v>
      </c>
      <c r="I668" t="s">
        <v>59</v>
      </c>
      <c r="J668" t="s">
        <v>31</v>
      </c>
    </row>
    <row r="669" spans="1:10" x14ac:dyDescent="0.25">
      <c r="A669" t="s">
        <v>790</v>
      </c>
      <c r="B669" s="2">
        <f t="shared" si="10"/>
        <v>1997</v>
      </c>
      <c r="C669" s="1">
        <v>35688</v>
      </c>
      <c r="D669" t="s">
        <v>26</v>
      </c>
      <c r="E669" t="s">
        <v>33</v>
      </c>
      <c r="F669" t="s">
        <v>212</v>
      </c>
      <c r="G669" t="s">
        <v>71</v>
      </c>
      <c r="H669" t="s">
        <v>178</v>
      </c>
      <c r="I669" t="s">
        <v>179</v>
      </c>
      <c r="J669" t="s">
        <v>90</v>
      </c>
    </row>
    <row r="670" spans="1:10" x14ac:dyDescent="0.25">
      <c r="A670" t="s">
        <v>851</v>
      </c>
      <c r="B670" s="2">
        <f t="shared" si="10"/>
        <v>1997</v>
      </c>
      <c r="C670" s="1">
        <v>35432</v>
      </c>
      <c r="D670" t="s">
        <v>26</v>
      </c>
      <c r="E670" t="s">
        <v>55</v>
      </c>
      <c r="F670" t="s">
        <v>21</v>
      </c>
      <c r="G670" t="s">
        <v>22</v>
      </c>
      <c r="H670" t="s">
        <v>23</v>
      </c>
      <c r="I670" t="s">
        <v>52</v>
      </c>
      <c r="J670" t="s">
        <v>31</v>
      </c>
    </row>
    <row r="671" spans="1:10" x14ac:dyDescent="0.25">
      <c r="A671" t="s">
        <v>860</v>
      </c>
      <c r="B671" s="2">
        <f t="shared" si="10"/>
        <v>1997</v>
      </c>
      <c r="C671" s="1">
        <v>35783</v>
      </c>
      <c r="D671" t="s">
        <v>26</v>
      </c>
      <c r="E671" t="s">
        <v>55</v>
      </c>
      <c r="F671" t="s">
        <v>21</v>
      </c>
      <c r="G671" t="s">
        <v>22</v>
      </c>
      <c r="H671" t="s">
        <v>23</v>
      </c>
      <c r="I671" t="s">
        <v>37</v>
      </c>
      <c r="J671" t="s">
        <v>31</v>
      </c>
    </row>
    <row r="672" spans="1:10" x14ac:dyDescent="0.25">
      <c r="A672" t="s">
        <v>862</v>
      </c>
      <c r="B672" s="2">
        <f t="shared" si="10"/>
        <v>1997</v>
      </c>
      <c r="C672" s="1">
        <v>35658</v>
      </c>
      <c r="D672" t="s">
        <v>26</v>
      </c>
      <c r="E672" t="s">
        <v>33</v>
      </c>
      <c r="F672" t="s">
        <v>21</v>
      </c>
      <c r="G672" t="s">
        <v>22</v>
      </c>
      <c r="H672" t="s">
        <v>23</v>
      </c>
      <c r="I672" t="s">
        <v>67</v>
      </c>
      <c r="J672" t="s">
        <v>90</v>
      </c>
    </row>
    <row r="673" spans="1:10" x14ac:dyDescent="0.25">
      <c r="A673" t="s">
        <v>864</v>
      </c>
      <c r="B673" s="2">
        <f t="shared" si="10"/>
        <v>1997</v>
      </c>
      <c r="C673" s="1">
        <v>35626</v>
      </c>
      <c r="D673" t="s">
        <v>26</v>
      </c>
      <c r="E673" t="s">
        <v>20</v>
      </c>
      <c r="F673" t="s">
        <v>21</v>
      </c>
      <c r="G673" t="s">
        <v>22</v>
      </c>
      <c r="H673" t="s">
        <v>23</v>
      </c>
      <c r="I673" t="s">
        <v>40</v>
      </c>
      <c r="J673" t="s">
        <v>31</v>
      </c>
    </row>
    <row r="674" spans="1:10" x14ac:dyDescent="0.25">
      <c r="A674" t="s">
        <v>868</v>
      </c>
      <c r="B674" s="2">
        <f t="shared" si="10"/>
        <v>1997</v>
      </c>
      <c r="C674" s="1">
        <v>35496</v>
      </c>
      <c r="D674" t="s">
        <v>26</v>
      </c>
      <c r="E674" t="s">
        <v>43</v>
      </c>
      <c r="F674" t="s">
        <v>21</v>
      </c>
      <c r="G674" t="s">
        <v>228</v>
      </c>
      <c r="H674" t="s">
        <v>228</v>
      </c>
      <c r="I674" t="s">
        <v>229</v>
      </c>
      <c r="J674" t="s">
        <v>31</v>
      </c>
    </row>
    <row r="675" spans="1:10" x14ac:dyDescent="0.25">
      <c r="A675" t="s">
        <v>869</v>
      </c>
      <c r="B675" s="2">
        <f t="shared" si="10"/>
        <v>1997</v>
      </c>
      <c r="C675" s="1">
        <v>35507</v>
      </c>
      <c r="D675" t="s">
        <v>26</v>
      </c>
      <c r="E675" t="s">
        <v>148</v>
      </c>
      <c r="F675" t="s">
        <v>21</v>
      </c>
      <c r="G675" t="s">
        <v>22</v>
      </c>
      <c r="H675" t="s">
        <v>231</v>
      </c>
      <c r="I675" t="s">
        <v>232</v>
      </c>
      <c r="J675" t="s">
        <v>31</v>
      </c>
    </row>
    <row r="676" spans="1:10" x14ac:dyDescent="0.25">
      <c r="A676" t="s">
        <v>870</v>
      </c>
      <c r="B676" s="2">
        <f t="shared" si="10"/>
        <v>1997</v>
      </c>
      <c r="C676" s="1">
        <v>35660</v>
      </c>
      <c r="D676" t="s">
        <v>26</v>
      </c>
      <c r="E676" t="s">
        <v>55</v>
      </c>
      <c r="F676" t="s">
        <v>21</v>
      </c>
      <c r="G676" t="s">
        <v>22</v>
      </c>
      <c r="H676" t="s">
        <v>23</v>
      </c>
      <c r="I676" t="s">
        <v>59</v>
      </c>
      <c r="J676" t="s">
        <v>44</v>
      </c>
    </row>
    <row r="677" spans="1:10" x14ac:dyDescent="0.25">
      <c r="A677" t="s">
        <v>871</v>
      </c>
      <c r="B677" s="2">
        <f t="shared" si="10"/>
        <v>1997</v>
      </c>
      <c r="C677" s="1">
        <v>35572</v>
      </c>
      <c r="D677" t="s">
        <v>26</v>
      </c>
      <c r="E677" t="s">
        <v>43</v>
      </c>
      <c r="F677" t="s">
        <v>21</v>
      </c>
      <c r="G677" t="s">
        <v>22</v>
      </c>
      <c r="H677" t="s">
        <v>23</v>
      </c>
      <c r="I677" t="s">
        <v>59</v>
      </c>
      <c r="J677" t="s">
        <v>31</v>
      </c>
    </row>
    <row r="678" spans="1:10" x14ac:dyDescent="0.25">
      <c r="A678" t="s">
        <v>872</v>
      </c>
      <c r="B678" s="2">
        <f t="shared" si="10"/>
        <v>1997</v>
      </c>
      <c r="C678" s="1">
        <v>35445</v>
      </c>
      <c r="D678" t="s">
        <v>26</v>
      </c>
      <c r="E678" t="s">
        <v>60</v>
      </c>
      <c r="F678" t="s">
        <v>21</v>
      </c>
      <c r="G678" t="s">
        <v>22</v>
      </c>
      <c r="H678" t="s">
        <v>23</v>
      </c>
      <c r="I678" t="s">
        <v>59</v>
      </c>
      <c r="J678" t="s">
        <v>31</v>
      </c>
    </row>
    <row r="679" spans="1:10" x14ac:dyDescent="0.25">
      <c r="A679" t="s">
        <v>873</v>
      </c>
      <c r="B679" s="2">
        <f t="shared" si="10"/>
        <v>1997</v>
      </c>
      <c r="C679" s="1">
        <v>35496</v>
      </c>
      <c r="D679" t="s">
        <v>26</v>
      </c>
      <c r="E679" t="s">
        <v>43</v>
      </c>
      <c r="F679" t="s">
        <v>21</v>
      </c>
      <c r="G679" t="s">
        <v>22</v>
      </c>
      <c r="H679" t="s">
        <v>23</v>
      </c>
      <c r="I679" t="s">
        <v>67</v>
      </c>
      <c r="J679" t="s">
        <v>31</v>
      </c>
    </row>
    <row r="680" spans="1:10" x14ac:dyDescent="0.25">
      <c r="A680" t="s">
        <v>874</v>
      </c>
      <c r="B680" s="2">
        <f t="shared" si="10"/>
        <v>1997</v>
      </c>
      <c r="C680" s="1">
        <v>35643</v>
      </c>
      <c r="D680" t="s">
        <v>26</v>
      </c>
      <c r="E680" t="s">
        <v>27</v>
      </c>
      <c r="F680" t="s">
        <v>21</v>
      </c>
      <c r="G680" t="s">
        <v>29</v>
      </c>
      <c r="H680" t="s">
        <v>84</v>
      </c>
      <c r="J680" t="s">
        <v>31</v>
      </c>
    </row>
    <row r="681" spans="1:10" x14ac:dyDescent="0.25">
      <c r="A681" t="s">
        <v>875</v>
      </c>
      <c r="B681" s="2">
        <f t="shared" si="10"/>
        <v>1997</v>
      </c>
      <c r="C681" s="1">
        <v>35613</v>
      </c>
      <c r="D681" t="s">
        <v>26</v>
      </c>
      <c r="E681" t="s">
        <v>33</v>
      </c>
      <c r="F681" t="s">
        <v>21</v>
      </c>
      <c r="G681" t="s">
        <v>22</v>
      </c>
      <c r="H681" t="s">
        <v>23</v>
      </c>
      <c r="I681" t="s">
        <v>37</v>
      </c>
      <c r="J681" t="s">
        <v>31</v>
      </c>
    </row>
    <row r="682" spans="1:10" x14ac:dyDescent="0.25">
      <c r="A682" t="s">
        <v>876</v>
      </c>
      <c r="B682" s="2">
        <f t="shared" si="10"/>
        <v>1997</v>
      </c>
      <c r="C682" s="1">
        <v>35633</v>
      </c>
      <c r="D682" t="s">
        <v>26</v>
      </c>
      <c r="E682" t="s">
        <v>55</v>
      </c>
      <c r="F682" t="s">
        <v>21</v>
      </c>
      <c r="G682" t="s">
        <v>22</v>
      </c>
      <c r="H682" t="s">
        <v>23</v>
      </c>
      <c r="I682" t="s">
        <v>24</v>
      </c>
      <c r="J682" t="s">
        <v>31</v>
      </c>
    </row>
    <row r="683" spans="1:10" x14ac:dyDescent="0.25">
      <c r="A683" t="s">
        <v>877</v>
      </c>
      <c r="B683" s="2">
        <f t="shared" si="10"/>
        <v>1997</v>
      </c>
      <c r="C683" s="1">
        <v>35512</v>
      </c>
      <c r="D683" t="s">
        <v>26</v>
      </c>
      <c r="E683" t="s">
        <v>33</v>
      </c>
      <c r="F683" t="s">
        <v>21</v>
      </c>
      <c r="G683" t="s">
        <v>22</v>
      </c>
      <c r="H683" t="s">
        <v>23</v>
      </c>
      <c r="I683" t="s">
        <v>67</v>
      </c>
      <c r="J683" t="s">
        <v>31</v>
      </c>
    </row>
    <row r="684" spans="1:10" x14ac:dyDescent="0.25">
      <c r="A684" t="s">
        <v>878</v>
      </c>
      <c r="B684" s="2">
        <f t="shared" si="10"/>
        <v>1997</v>
      </c>
      <c r="C684" s="1">
        <v>35744</v>
      </c>
      <c r="D684" t="s">
        <v>26</v>
      </c>
      <c r="E684" t="s">
        <v>43</v>
      </c>
      <c r="F684" t="s">
        <v>21</v>
      </c>
      <c r="G684" t="s">
        <v>22</v>
      </c>
      <c r="H684" t="s">
        <v>23</v>
      </c>
      <c r="I684" t="s">
        <v>56</v>
      </c>
      <c r="J684" t="s">
        <v>90</v>
      </c>
    </row>
    <row r="685" spans="1:10" x14ac:dyDescent="0.25">
      <c r="A685" t="s">
        <v>879</v>
      </c>
      <c r="B685" s="2">
        <f t="shared" si="10"/>
        <v>1997</v>
      </c>
      <c r="C685" s="1">
        <v>35538</v>
      </c>
      <c r="D685" t="s">
        <v>26</v>
      </c>
      <c r="E685" t="s">
        <v>55</v>
      </c>
      <c r="F685" t="s">
        <v>21</v>
      </c>
      <c r="G685" t="s">
        <v>22</v>
      </c>
      <c r="H685" t="s">
        <v>23</v>
      </c>
      <c r="I685" t="s">
        <v>59</v>
      </c>
      <c r="J685" t="s">
        <v>31</v>
      </c>
    </row>
    <row r="686" spans="1:10" x14ac:dyDescent="0.25">
      <c r="A686" t="s">
        <v>880</v>
      </c>
      <c r="B686" s="2">
        <f t="shared" si="10"/>
        <v>1997</v>
      </c>
      <c r="C686" s="1">
        <v>35601</v>
      </c>
      <c r="D686" t="s">
        <v>26</v>
      </c>
      <c r="E686" t="s">
        <v>33</v>
      </c>
      <c r="F686" t="s">
        <v>21</v>
      </c>
      <c r="G686" t="s">
        <v>22</v>
      </c>
      <c r="H686" t="s">
        <v>23</v>
      </c>
      <c r="I686" t="s">
        <v>37</v>
      </c>
      <c r="J686" t="s">
        <v>44</v>
      </c>
    </row>
    <row r="687" spans="1:10" x14ac:dyDescent="0.25">
      <c r="A687" t="s">
        <v>881</v>
      </c>
      <c r="B687" s="2">
        <f t="shared" si="10"/>
        <v>1997</v>
      </c>
      <c r="C687" s="1">
        <v>35471</v>
      </c>
      <c r="D687" t="s">
        <v>26</v>
      </c>
      <c r="E687" t="s">
        <v>55</v>
      </c>
      <c r="F687" t="s">
        <v>21</v>
      </c>
      <c r="G687" t="s">
        <v>22</v>
      </c>
      <c r="H687" t="s">
        <v>23</v>
      </c>
      <c r="I687" t="s">
        <v>40</v>
      </c>
      <c r="J687" t="s">
        <v>90</v>
      </c>
    </row>
    <row r="688" spans="1:10" x14ac:dyDescent="0.25">
      <c r="A688" t="s">
        <v>885</v>
      </c>
      <c r="B688" s="2">
        <f t="shared" si="10"/>
        <v>1997</v>
      </c>
      <c r="C688" s="1">
        <v>35562</v>
      </c>
      <c r="D688" t="s">
        <v>26</v>
      </c>
      <c r="E688" t="s">
        <v>33</v>
      </c>
      <c r="F688" t="s">
        <v>21</v>
      </c>
      <c r="G688" t="s">
        <v>22</v>
      </c>
      <c r="H688" t="s">
        <v>23</v>
      </c>
      <c r="I688" t="s">
        <v>49</v>
      </c>
      <c r="J688" t="s">
        <v>31</v>
      </c>
    </row>
    <row r="689" spans="1:10" x14ac:dyDescent="0.25">
      <c r="A689" t="s">
        <v>887</v>
      </c>
      <c r="B689" s="2">
        <f t="shared" si="10"/>
        <v>1997</v>
      </c>
      <c r="C689" s="1">
        <v>35621</v>
      </c>
      <c r="D689" t="s">
        <v>26</v>
      </c>
      <c r="E689" t="s">
        <v>55</v>
      </c>
      <c r="F689" t="s">
        <v>21</v>
      </c>
      <c r="G689" t="s">
        <v>22</v>
      </c>
      <c r="H689" t="s">
        <v>23</v>
      </c>
      <c r="I689" t="s">
        <v>59</v>
      </c>
      <c r="J689" t="s">
        <v>31</v>
      </c>
    </row>
    <row r="690" spans="1:10" x14ac:dyDescent="0.25">
      <c r="A690" t="s">
        <v>888</v>
      </c>
      <c r="B690" s="2">
        <f t="shared" si="10"/>
        <v>1997</v>
      </c>
      <c r="C690" s="1">
        <v>35583</v>
      </c>
      <c r="D690" t="s">
        <v>26</v>
      </c>
      <c r="E690" t="s">
        <v>43</v>
      </c>
      <c r="F690" t="s">
        <v>21</v>
      </c>
      <c r="G690" t="s">
        <v>22</v>
      </c>
      <c r="H690" t="s">
        <v>23</v>
      </c>
      <c r="I690" t="s">
        <v>37</v>
      </c>
      <c r="J690" t="s">
        <v>31</v>
      </c>
    </row>
    <row r="691" spans="1:10" x14ac:dyDescent="0.25">
      <c r="A691" t="s">
        <v>889</v>
      </c>
      <c r="B691" s="2">
        <f t="shared" si="10"/>
        <v>1997</v>
      </c>
      <c r="C691" s="1">
        <v>35534</v>
      </c>
      <c r="D691" t="s">
        <v>19</v>
      </c>
      <c r="E691" t="s">
        <v>20</v>
      </c>
      <c r="F691" t="s">
        <v>21</v>
      </c>
      <c r="G691" t="s">
        <v>22</v>
      </c>
      <c r="H691" t="s">
        <v>23</v>
      </c>
      <c r="I691" t="s">
        <v>56</v>
      </c>
      <c r="J691" t="s">
        <v>31</v>
      </c>
    </row>
    <row r="692" spans="1:10" x14ac:dyDescent="0.25">
      <c r="A692" t="s">
        <v>890</v>
      </c>
      <c r="B692" s="2">
        <f t="shared" si="10"/>
        <v>1997</v>
      </c>
      <c r="C692" s="1">
        <v>35774</v>
      </c>
      <c r="D692" t="s">
        <v>26</v>
      </c>
      <c r="E692" t="s">
        <v>27</v>
      </c>
      <c r="F692" t="s">
        <v>21</v>
      </c>
      <c r="G692" t="s">
        <v>22</v>
      </c>
      <c r="H692" t="s">
        <v>23</v>
      </c>
      <c r="I692" t="s">
        <v>49</v>
      </c>
      <c r="J692" t="s">
        <v>31</v>
      </c>
    </row>
    <row r="693" spans="1:10" x14ac:dyDescent="0.25">
      <c r="A693" t="s">
        <v>891</v>
      </c>
      <c r="B693" s="2">
        <f t="shared" si="10"/>
        <v>1997</v>
      </c>
      <c r="C693" s="1">
        <v>35686</v>
      </c>
      <c r="D693" t="s">
        <v>26</v>
      </c>
      <c r="E693" t="s">
        <v>58</v>
      </c>
      <c r="F693" t="s">
        <v>21</v>
      </c>
      <c r="G693" t="s">
        <v>22</v>
      </c>
      <c r="H693" t="s">
        <v>23</v>
      </c>
      <c r="I693" t="s">
        <v>52</v>
      </c>
      <c r="J693" t="s">
        <v>31</v>
      </c>
    </row>
    <row r="694" spans="1:10" x14ac:dyDescent="0.25">
      <c r="A694" t="s">
        <v>892</v>
      </c>
      <c r="B694" s="2">
        <f t="shared" si="10"/>
        <v>1997</v>
      </c>
      <c r="C694" s="1">
        <v>35555</v>
      </c>
      <c r="D694" t="s">
        <v>26</v>
      </c>
      <c r="E694" t="s">
        <v>43</v>
      </c>
      <c r="F694" t="s">
        <v>21</v>
      </c>
      <c r="G694" t="s">
        <v>22</v>
      </c>
      <c r="H694" t="s">
        <v>23</v>
      </c>
      <c r="I694" t="s">
        <v>67</v>
      </c>
      <c r="J694" t="s">
        <v>44</v>
      </c>
    </row>
    <row r="695" spans="1:10" x14ac:dyDescent="0.25">
      <c r="A695" t="s">
        <v>893</v>
      </c>
      <c r="B695" s="2">
        <f t="shared" si="10"/>
        <v>1997</v>
      </c>
      <c r="C695" s="1">
        <v>35448</v>
      </c>
      <c r="D695" t="s">
        <v>26</v>
      </c>
      <c r="E695" t="s">
        <v>43</v>
      </c>
      <c r="F695" t="s">
        <v>21</v>
      </c>
      <c r="G695" t="s">
        <v>22</v>
      </c>
      <c r="H695" t="s">
        <v>231</v>
      </c>
      <c r="I695" t="s">
        <v>232</v>
      </c>
      <c r="J695" t="s">
        <v>31</v>
      </c>
    </row>
    <row r="696" spans="1:10" x14ac:dyDescent="0.25">
      <c r="A696" t="s">
        <v>894</v>
      </c>
      <c r="B696" s="2">
        <f t="shared" si="10"/>
        <v>1997</v>
      </c>
      <c r="C696" s="1">
        <v>35747</v>
      </c>
      <c r="D696" t="s">
        <v>26</v>
      </c>
      <c r="E696" t="s">
        <v>20</v>
      </c>
      <c r="F696" t="s">
        <v>21</v>
      </c>
      <c r="G696" t="s">
        <v>22</v>
      </c>
      <c r="H696" t="s">
        <v>23</v>
      </c>
      <c r="I696" t="s">
        <v>56</v>
      </c>
      <c r="J696" t="s">
        <v>31</v>
      </c>
    </row>
    <row r="697" spans="1:10" x14ac:dyDescent="0.25">
      <c r="A697" t="s">
        <v>895</v>
      </c>
      <c r="B697" s="2">
        <f t="shared" si="10"/>
        <v>1997</v>
      </c>
      <c r="C697" s="1">
        <v>35613</v>
      </c>
      <c r="D697" t="s">
        <v>26</v>
      </c>
      <c r="E697" t="s">
        <v>20</v>
      </c>
      <c r="F697" t="s">
        <v>21</v>
      </c>
      <c r="G697" t="s">
        <v>22</v>
      </c>
      <c r="H697" t="s">
        <v>23</v>
      </c>
      <c r="I697" t="s">
        <v>49</v>
      </c>
      <c r="J697" t="s">
        <v>31</v>
      </c>
    </row>
    <row r="698" spans="1:10" x14ac:dyDescent="0.25">
      <c r="A698" t="s">
        <v>896</v>
      </c>
      <c r="B698" s="2">
        <f t="shared" si="10"/>
        <v>1997</v>
      </c>
      <c r="C698" s="1">
        <v>35791</v>
      </c>
      <c r="D698" t="s">
        <v>26</v>
      </c>
      <c r="E698" t="s">
        <v>60</v>
      </c>
      <c r="F698" t="s">
        <v>21</v>
      </c>
      <c r="G698" t="s">
        <v>22</v>
      </c>
      <c r="H698" t="s">
        <v>23</v>
      </c>
      <c r="I698" t="s">
        <v>67</v>
      </c>
      <c r="J698" t="s">
        <v>44</v>
      </c>
    </row>
    <row r="699" spans="1:10" x14ac:dyDescent="0.25">
      <c r="A699" t="s">
        <v>897</v>
      </c>
      <c r="B699" s="2">
        <f t="shared" si="10"/>
        <v>1997</v>
      </c>
      <c r="C699" s="1">
        <v>35477</v>
      </c>
      <c r="D699" t="s">
        <v>26</v>
      </c>
      <c r="E699" t="s">
        <v>20</v>
      </c>
      <c r="F699" t="s">
        <v>21</v>
      </c>
      <c r="G699" t="s">
        <v>22</v>
      </c>
      <c r="H699" t="s">
        <v>23</v>
      </c>
      <c r="I699" t="s">
        <v>56</v>
      </c>
      <c r="J699" t="s">
        <v>31</v>
      </c>
    </row>
    <row r="700" spans="1:10" x14ac:dyDescent="0.25">
      <c r="A700" t="s">
        <v>898</v>
      </c>
      <c r="B700" s="2">
        <f t="shared" si="10"/>
        <v>1997</v>
      </c>
      <c r="C700" s="1">
        <v>35693</v>
      </c>
      <c r="D700" t="s">
        <v>26</v>
      </c>
      <c r="E700" t="s">
        <v>43</v>
      </c>
      <c r="F700" t="s">
        <v>21</v>
      </c>
      <c r="G700" t="s">
        <v>22</v>
      </c>
      <c r="H700" t="s">
        <v>23</v>
      </c>
      <c r="I700" t="s">
        <v>67</v>
      </c>
      <c r="J700" t="s">
        <v>44</v>
      </c>
    </row>
    <row r="701" spans="1:10" x14ac:dyDescent="0.25">
      <c r="A701" t="s">
        <v>899</v>
      </c>
      <c r="B701" s="2">
        <f t="shared" si="10"/>
        <v>1997</v>
      </c>
      <c r="C701" s="1">
        <v>35477</v>
      </c>
      <c r="D701" t="s">
        <v>26</v>
      </c>
      <c r="E701" t="s">
        <v>33</v>
      </c>
      <c r="F701" t="s">
        <v>21</v>
      </c>
      <c r="G701" t="s">
        <v>22</v>
      </c>
      <c r="H701" t="s">
        <v>23</v>
      </c>
      <c r="I701" t="s">
        <v>67</v>
      </c>
      <c r="J701" t="s">
        <v>31</v>
      </c>
    </row>
    <row r="702" spans="1:10" x14ac:dyDescent="0.25">
      <c r="A702" t="s">
        <v>900</v>
      </c>
      <c r="B702" s="2">
        <f t="shared" si="10"/>
        <v>1997</v>
      </c>
      <c r="C702" s="1">
        <v>35559</v>
      </c>
      <c r="D702" t="s">
        <v>26</v>
      </c>
      <c r="E702" t="s">
        <v>20</v>
      </c>
      <c r="F702" t="s">
        <v>21</v>
      </c>
      <c r="G702" t="s">
        <v>22</v>
      </c>
      <c r="H702" t="s">
        <v>23</v>
      </c>
      <c r="I702" t="s">
        <v>56</v>
      </c>
      <c r="J702" t="s">
        <v>44</v>
      </c>
    </row>
    <row r="703" spans="1:10" x14ac:dyDescent="0.25">
      <c r="A703" t="s">
        <v>901</v>
      </c>
      <c r="B703" s="2">
        <f t="shared" si="10"/>
        <v>1997</v>
      </c>
      <c r="C703" s="1">
        <v>35431</v>
      </c>
      <c r="D703" t="s">
        <v>26</v>
      </c>
      <c r="E703" t="s">
        <v>48</v>
      </c>
      <c r="F703" t="s">
        <v>21</v>
      </c>
      <c r="G703" t="s">
        <v>22</v>
      </c>
      <c r="H703" t="s">
        <v>23</v>
      </c>
      <c r="I703" t="s">
        <v>56</v>
      </c>
      <c r="J703" t="s">
        <v>44</v>
      </c>
    </row>
    <row r="704" spans="1:10" x14ac:dyDescent="0.25">
      <c r="A704" t="s">
        <v>904</v>
      </c>
      <c r="B704" s="2">
        <f t="shared" si="10"/>
        <v>1997</v>
      </c>
      <c r="C704" s="1">
        <v>35521</v>
      </c>
      <c r="D704" t="s">
        <v>26</v>
      </c>
      <c r="E704" t="s">
        <v>20</v>
      </c>
      <c r="F704" t="s">
        <v>21</v>
      </c>
      <c r="G704" t="s">
        <v>22</v>
      </c>
      <c r="H704" t="s">
        <v>23</v>
      </c>
      <c r="I704" t="s">
        <v>56</v>
      </c>
      <c r="J704" t="s">
        <v>31</v>
      </c>
    </row>
    <row r="705" spans="1:10" x14ac:dyDescent="0.25">
      <c r="A705" t="s">
        <v>905</v>
      </c>
      <c r="B705" s="2">
        <f t="shared" si="10"/>
        <v>1997</v>
      </c>
      <c r="C705" s="1">
        <v>35502</v>
      </c>
      <c r="D705" t="s">
        <v>26</v>
      </c>
      <c r="E705" t="s">
        <v>55</v>
      </c>
      <c r="F705" t="s">
        <v>21</v>
      </c>
      <c r="G705" t="s">
        <v>22</v>
      </c>
      <c r="H705" t="s">
        <v>23</v>
      </c>
      <c r="I705" t="s">
        <v>52</v>
      </c>
      <c r="J705" t="s">
        <v>31</v>
      </c>
    </row>
    <row r="706" spans="1:10" x14ac:dyDescent="0.25">
      <c r="A706" t="s">
        <v>906</v>
      </c>
      <c r="B706" s="2">
        <f t="shared" ref="B706:B769" si="11">YEAR(C706)</f>
        <v>1997</v>
      </c>
      <c r="C706" s="1">
        <v>35450</v>
      </c>
      <c r="D706" t="s">
        <v>26</v>
      </c>
      <c r="E706" t="s">
        <v>55</v>
      </c>
      <c r="F706" t="s">
        <v>21</v>
      </c>
      <c r="G706" t="s">
        <v>22</v>
      </c>
      <c r="H706" t="s">
        <v>23</v>
      </c>
      <c r="I706" t="s">
        <v>67</v>
      </c>
      <c r="J706" t="s">
        <v>44</v>
      </c>
    </row>
    <row r="707" spans="1:10" x14ac:dyDescent="0.25">
      <c r="A707" t="s">
        <v>907</v>
      </c>
      <c r="B707" s="2">
        <f t="shared" si="11"/>
        <v>1997</v>
      </c>
      <c r="C707" s="1">
        <v>35728</v>
      </c>
      <c r="D707" t="s">
        <v>26</v>
      </c>
      <c r="E707" t="s">
        <v>43</v>
      </c>
      <c r="F707" t="s">
        <v>21</v>
      </c>
      <c r="G707" t="s">
        <v>22</v>
      </c>
      <c r="H707" t="s">
        <v>23</v>
      </c>
      <c r="I707" t="s">
        <v>24</v>
      </c>
      <c r="J707" t="s">
        <v>44</v>
      </c>
    </row>
    <row r="708" spans="1:10" x14ac:dyDescent="0.25">
      <c r="A708" t="s">
        <v>908</v>
      </c>
      <c r="B708" s="2">
        <f t="shared" si="11"/>
        <v>1997</v>
      </c>
      <c r="C708" s="1">
        <v>35505</v>
      </c>
      <c r="D708" t="s">
        <v>26</v>
      </c>
      <c r="E708" t="s">
        <v>55</v>
      </c>
      <c r="F708" t="s">
        <v>21</v>
      </c>
      <c r="G708" t="s">
        <v>22</v>
      </c>
      <c r="H708" t="s">
        <v>23</v>
      </c>
      <c r="I708" t="s">
        <v>52</v>
      </c>
      <c r="J708" t="s">
        <v>31</v>
      </c>
    </row>
    <row r="709" spans="1:10" x14ac:dyDescent="0.25">
      <c r="A709" t="s">
        <v>909</v>
      </c>
      <c r="B709" s="2">
        <f t="shared" si="11"/>
        <v>1997</v>
      </c>
      <c r="C709" s="1">
        <v>35741</v>
      </c>
      <c r="D709" t="s">
        <v>26</v>
      </c>
      <c r="E709" t="s">
        <v>43</v>
      </c>
      <c r="F709" t="s">
        <v>21</v>
      </c>
      <c r="G709" t="s">
        <v>22</v>
      </c>
      <c r="H709" t="s">
        <v>23</v>
      </c>
      <c r="I709" t="s">
        <v>56</v>
      </c>
      <c r="J709" t="s">
        <v>144</v>
      </c>
    </row>
    <row r="710" spans="1:10" x14ac:dyDescent="0.25">
      <c r="A710" t="s">
        <v>911</v>
      </c>
      <c r="B710" s="2">
        <f t="shared" si="11"/>
        <v>1997</v>
      </c>
      <c r="C710" s="1">
        <v>35479</v>
      </c>
      <c r="D710" t="s">
        <v>26</v>
      </c>
      <c r="E710" t="s">
        <v>33</v>
      </c>
      <c r="F710" t="s">
        <v>21</v>
      </c>
      <c r="G710" t="s">
        <v>22</v>
      </c>
      <c r="H710" t="s">
        <v>23</v>
      </c>
      <c r="I710" t="s">
        <v>56</v>
      </c>
      <c r="J710" t="s">
        <v>31</v>
      </c>
    </row>
    <row r="711" spans="1:10" x14ac:dyDescent="0.25">
      <c r="A711" t="s">
        <v>912</v>
      </c>
      <c r="B711" s="2">
        <f t="shared" si="11"/>
        <v>1997</v>
      </c>
      <c r="C711" s="1">
        <v>35471</v>
      </c>
      <c r="D711" t="s">
        <v>26</v>
      </c>
      <c r="E711" t="s">
        <v>60</v>
      </c>
      <c r="F711" t="s">
        <v>21</v>
      </c>
      <c r="G711" t="s">
        <v>22</v>
      </c>
      <c r="H711" t="s">
        <v>23</v>
      </c>
      <c r="I711" t="s">
        <v>40</v>
      </c>
      <c r="J711" t="s">
        <v>44</v>
      </c>
    </row>
    <row r="712" spans="1:10" x14ac:dyDescent="0.25">
      <c r="A712" t="s">
        <v>913</v>
      </c>
      <c r="B712" s="2">
        <f t="shared" si="11"/>
        <v>1997</v>
      </c>
      <c r="C712" s="1">
        <v>35629</v>
      </c>
      <c r="D712" t="s">
        <v>26</v>
      </c>
      <c r="E712" t="s">
        <v>48</v>
      </c>
      <c r="F712" t="s">
        <v>86</v>
      </c>
      <c r="G712" t="s">
        <v>71</v>
      </c>
      <c r="H712" t="s">
        <v>87</v>
      </c>
      <c r="I712" t="s">
        <v>88</v>
      </c>
      <c r="J712" t="s">
        <v>44</v>
      </c>
    </row>
    <row r="713" spans="1:10" x14ac:dyDescent="0.25">
      <c r="A713" t="s">
        <v>914</v>
      </c>
      <c r="B713" s="2">
        <f t="shared" si="11"/>
        <v>1997</v>
      </c>
      <c r="C713" s="1">
        <v>35652</v>
      </c>
      <c r="D713" t="s">
        <v>26</v>
      </c>
      <c r="E713" t="s">
        <v>27</v>
      </c>
      <c r="F713" t="s">
        <v>21</v>
      </c>
      <c r="G713" t="s">
        <v>22</v>
      </c>
      <c r="H713" t="s">
        <v>23</v>
      </c>
      <c r="I713" t="s">
        <v>49</v>
      </c>
      <c r="J713" t="s">
        <v>31</v>
      </c>
    </row>
    <row r="714" spans="1:10" x14ac:dyDescent="0.25">
      <c r="A714" t="s">
        <v>915</v>
      </c>
      <c r="B714" s="2">
        <f t="shared" si="11"/>
        <v>1997</v>
      </c>
      <c r="C714" s="1">
        <v>35647</v>
      </c>
      <c r="D714" t="s">
        <v>26</v>
      </c>
      <c r="E714" t="s">
        <v>60</v>
      </c>
      <c r="F714" t="s">
        <v>21</v>
      </c>
      <c r="G714" t="s">
        <v>22</v>
      </c>
      <c r="H714" t="s">
        <v>23</v>
      </c>
      <c r="I714" t="s">
        <v>24</v>
      </c>
      <c r="J714" t="s">
        <v>90</v>
      </c>
    </row>
    <row r="715" spans="1:10" x14ac:dyDescent="0.25">
      <c r="A715" t="s">
        <v>916</v>
      </c>
      <c r="B715" s="2">
        <f t="shared" si="11"/>
        <v>1997</v>
      </c>
      <c r="C715" s="1">
        <v>35585</v>
      </c>
      <c r="D715" t="s">
        <v>26</v>
      </c>
      <c r="E715" t="s">
        <v>48</v>
      </c>
      <c r="F715" t="s">
        <v>21</v>
      </c>
      <c r="G715" t="s">
        <v>22</v>
      </c>
      <c r="H715" t="s">
        <v>23</v>
      </c>
      <c r="I715" t="s">
        <v>67</v>
      </c>
      <c r="J715" t="s">
        <v>44</v>
      </c>
    </row>
    <row r="716" spans="1:10" x14ac:dyDescent="0.25">
      <c r="A716" t="s">
        <v>917</v>
      </c>
      <c r="B716" s="2">
        <f t="shared" si="11"/>
        <v>1997</v>
      </c>
      <c r="C716" s="1">
        <v>35496</v>
      </c>
      <c r="D716" t="s">
        <v>26</v>
      </c>
      <c r="E716" t="s">
        <v>55</v>
      </c>
      <c r="F716" t="s">
        <v>21</v>
      </c>
      <c r="G716" t="s">
        <v>22</v>
      </c>
      <c r="H716" t="s">
        <v>23</v>
      </c>
      <c r="I716" t="s">
        <v>56</v>
      </c>
      <c r="J716" t="s">
        <v>31</v>
      </c>
    </row>
    <row r="717" spans="1:10" x14ac:dyDescent="0.25">
      <c r="A717" t="s">
        <v>918</v>
      </c>
      <c r="B717" s="2">
        <f t="shared" si="11"/>
        <v>1997</v>
      </c>
      <c r="C717" s="1">
        <v>35436</v>
      </c>
      <c r="D717" t="s">
        <v>26</v>
      </c>
      <c r="E717" t="s">
        <v>43</v>
      </c>
      <c r="F717" t="s">
        <v>21</v>
      </c>
      <c r="G717" t="s">
        <v>29</v>
      </c>
      <c r="H717" t="s">
        <v>84</v>
      </c>
      <c r="J717" t="s">
        <v>90</v>
      </c>
    </row>
    <row r="718" spans="1:10" x14ac:dyDescent="0.25">
      <c r="A718" t="s">
        <v>919</v>
      </c>
      <c r="B718" s="2">
        <f t="shared" si="11"/>
        <v>1997</v>
      </c>
      <c r="C718" s="1">
        <v>35790</v>
      </c>
      <c r="D718" t="s">
        <v>26</v>
      </c>
      <c r="E718" t="s">
        <v>55</v>
      </c>
      <c r="F718" t="s">
        <v>21</v>
      </c>
      <c r="G718" t="s">
        <v>29</v>
      </c>
      <c r="H718" t="s">
        <v>182</v>
      </c>
      <c r="I718" t="s">
        <v>903</v>
      </c>
      <c r="J718" t="s">
        <v>31</v>
      </c>
    </row>
    <row r="719" spans="1:10" x14ac:dyDescent="0.25">
      <c r="A719" t="s">
        <v>920</v>
      </c>
      <c r="B719" s="2">
        <f t="shared" si="11"/>
        <v>1997</v>
      </c>
      <c r="C719" s="1">
        <v>35699</v>
      </c>
      <c r="D719" t="s">
        <v>26</v>
      </c>
      <c r="E719" t="s">
        <v>43</v>
      </c>
      <c r="F719" t="s">
        <v>21</v>
      </c>
      <c r="G719" t="s">
        <v>22</v>
      </c>
      <c r="H719" t="s">
        <v>23</v>
      </c>
      <c r="I719" t="s">
        <v>67</v>
      </c>
      <c r="J719" t="s">
        <v>31</v>
      </c>
    </row>
    <row r="720" spans="1:10" x14ac:dyDescent="0.25">
      <c r="A720" t="s">
        <v>921</v>
      </c>
      <c r="B720" s="2">
        <f t="shared" si="11"/>
        <v>1997</v>
      </c>
      <c r="C720" s="1">
        <v>35528</v>
      </c>
      <c r="D720" t="s">
        <v>26</v>
      </c>
      <c r="E720" t="s">
        <v>55</v>
      </c>
      <c r="F720" t="s">
        <v>21</v>
      </c>
      <c r="G720" t="s">
        <v>22</v>
      </c>
      <c r="H720" t="s">
        <v>23</v>
      </c>
      <c r="I720" t="s">
        <v>56</v>
      </c>
      <c r="J720" t="s">
        <v>31</v>
      </c>
    </row>
    <row r="721" spans="1:10" x14ac:dyDescent="0.25">
      <c r="A721" t="s">
        <v>922</v>
      </c>
      <c r="B721" s="2">
        <f t="shared" si="11"/>
        <v>1997</v>
      </c>
      <c r="C721" s="1">
        <v>35731</v>
      </c>
      <c r="D721" t="s">
        <v>26</v>
      </c>
      <c r="E721" t="s">
        <v>55</v>
      </c>
      <c r="F721" t="s">
        <v>21</v>
      </c>
      <c r="G721" t="s">
        <v>22</v>
      </c>
      <c r="H721" t="s">
        <v>23</v>
      </c>
      <c r="I721" t="s">
        <v>49</v>
      </c>
      <c r="J721" t="s">
        <v>44</v>
      </c>
    </row>
    <row r="722" spans="1:10" x14ac:dyDescent="0.25">
      <c r="A722" t="s">
        <v>923</v>
      </c>
      <c r="B722" s="2">
        <f t="shared" si="11"/>
        <v>1997</v>
      </c>
      <c r="C722" s="1">
        <v>35445</v>
      </c>
      <c r="D722" t="s">
        <v>26</v>
      </c>
      <c r="E722" t="s">
        <v>43</v>
      </c>
      <c r="F722" t="s">
        <v>21</v>
      </c>
      <c r="G722" t="s">
        <v>29</v>
      </c>
      <c r="H722" t="s">
        <v>84</v>
      </c>
      <c r="J722" t="s">
        <v>90</v>
      </c>
    </row>
    <row r="723" spans="1:10" x14ac:dyDescent="0.25">
      <c r="A723" t="s">
        <v>924</v>
      </c>
      <c r="B723" s="2">
        <f t="shared" si="11"/>
        <v>1997</v>
      </c>
      <c r="C723" s="1">
        <v>35433</v>
      </c>
      <c r="D723" t="s">
        <v>26</v>
      </c>
      <c r="E723" t="s">
        <v>55</v>
      </c>
      <c r="F723" t="s">
        <v>21</v>
      </c>
      <c r="G723" t="s">
        <v>22</v>
      </c>
      <c r="H723" t="s">
        <v>23</v>
      </c>
      <c r="I723" t="s">
        <v>59</v>
      </c>
      <c r="J723" t="s">
        <v>31</v>
      </c>
    </row>
    <row r="724" spans="1:10" x14ac:dyDescent="0.25">
      <c r="A724" t="s">
        <v>925</v>
      </c>
      <c r="B724" s="2">
        <f t="shared" si="11"/>
        <v>1997</v>
      </c>
      <c r="C724" s="1">
        <v>35575</v>
      </c>
      <c r="D724" t="s">
        <v>26</v>
      </c>
      <c r="E724" t="s">
        <v>55</v>
      </c>
      <c r="F724" t="s">
        <v>21</v>
      </c>
      <c r="G724" t="s">
        <v>22</v>
      </c>
      <c r="H724" t="s">
        <v>23</v>
      </c>
      <c r="I724" t="s">
        <v>67</v>
      </c>
      <c r="J724" t="s">
        <v>44</v>
      </c>
    </row>
    <row r="725" spans="1:10" x14ac:dyDescent="0.25">
      <c r="A725" t="s">
        <v>926</v>
      </c>
      <c r="B725" s="2">
        <f t="shared" si="11"/>
        <v>1997</v>
      </c>
      <c r="C725" s="1">
        <v>35640</v>
      </c>
      <c r="D725" t="s">
        <v>26</v>
      </c>
      <c r="E725" t="s">
        <v>20</v>
      </c>
      <c r="F725" t="s">
        <v>21</v>
      </c>
      <c r="G725" t="s">
        <v>22</v>
      </c>
      <c r="H725" t="s">
        <v>23</v>
      </c>
      <c r="I725" t="s">
        <v>56</v>
      </c>
      <c r="J725" t="s">
        <v>31</v>
      </c>
    </row>
    <row r="726" spans="1:10" x14ac:dyDescent="0.25">
      <c r="A726" t="s">
        <v>927</v>
      </c>
      <c r="B726" s="2">
        <f t="shared" si="11"/>
        <v>1997</v>
      </c>
      <c r="C726" s="1">
        <v>35661</v>
      </c>
      <c r="D726" t="s">
        <v>26</v>
      </c>
      <c r="E726" t="s">
        <v>33</v>
      </c>
      <c r="F726" t="s">
        <v>21</v>
      </c>
      <c r="G726" t="s">
        <v>22</v>
      </c>
      <c r="H726" t="s">
        <v>23</v>
      </c>
      <c r="I726" t="s">
        <v>24</v>
      </c>
      <c r="J726" t="s">
        <v>44</v>
      </c>
    </row>
    <row r="727" spans="1:10" x14ac:dyDescent="0.25">
      <c r="A727" t="s">
        <v>929</v>
      </c>
      <c r="B727" s="2">
        <f t="shared" si="11"/>
        <v>1997</v>
      </c>
      <c r="C727" s="1">
        <v>35489</v>
      </c>
      <c r="D727" t="s">
        <v>26</v>
      </c>
      <c r="E727" t="s">
        <v>48</v>
      </c>
      <c r="F727" t="s">
        <v>21</v>
      </c>
      <c r="G727" t="s">
        <v>29</v>
      </c>
      <c r="H727" t="s">
        <v>84</v>
      </c>
      <c r="J727" t="s">
        <v>90</v>
      </c>
    </row>
    <row r="728" spans="1:10" x14ac:dyDescent="0.25">
      <c r="A728" t="s">
        <v>930</v>
      </c>
      <c r="B728" s="2">
        <f t="shared" si="11"/>
        <v>1997</v>
      </c>
      <c r="C728" s="1">
        <v>35772</v>
      </c>
      <c r="D728" t="s">
        <v>26</v>
      </c>
      <c r="E728" t="s">
        <v>20</v>
      </c>
      <c r="F728" t="s">
        <v>86</v>
      </c>
      <c r="G728" t="s">
        <v>71</v>
      </c>
      <c r="H728" t="s">
        <v>87</v>
      </c>
      <c r="I728" t="s">
        <v>88</v>
      </c>
    </row>
    <row r="729" spans="1:10" x14ac:dyDescent="0.25">
      <c r="A729" t="s">
        <v>931</v>
      </c>
      <c r="B729" s="2">
        <f t="shared" si="11"/>
        <v>1997</v>
      </c>
      <c r="C729" s="1">
        <v>35775</v>
      </c>
      <c r="D729" t="s">
        <v>26</v>
      </c>
      <c r="E729" t="s">
        <v>33</v>
      </c>
      <c r="F729" t="s">
        <v>21</v>
      </c>
      <c r="G729" t="s">
        <v>22</v>
      </c>
      <c r="H729" t="s">
        <v>23</v>
      </c>
      <c r="I729" t="s">
        <v>40</v>
      </c>
      <c r="J729" t="s">
        <v>31</v>
      </c>
    </row>
    <row r="730" spans="1:10" x14ac:dyDescent="0.25">
      <c r="A730" t="s">
        <v>932</v>
      </c>
      <c r="B730" s="2">
        <f t="shared" si="11"/>
        <v>1997</v>
      </c>
      <c r="C730" s="1">
        <v>35539</v>
      </c>
      <c r="D730" t="s">
        <v>26</v>
      </c>
      <c r="E730" t="s">
        <v>55</v>
      </c>
      <c r="F730" t="s">
        <v>21</v>
      </c>
      <c r="G730" t="s">
        <v>22</v>
      </c>
      <c r="H730" t="s">
        <v>23</v>
      </c>
      <c r="I730" t="s">
        <v>56</v>
      </c>
      <c r="J730" t="s">
        <v>31</v>
      </c>
    </row>
    <row r="731" spans="1:10" x14ac:dyDescent="0.25">
      <c r="A731" t="s">
        <v>933</v>
      </c>
      <c r="B731" s="2">
        <f t="shared" si="11"/>
        <v>1997</v>
      </c>
      <c r="C731" s="1">
        <v>35519</v>
      </c>
      <c r="D731" t="s">
        <v>26</v>
      </c>
      <c r="E731" t="s">
        <v>55</v>
      </c>
      <c r="F731" t="s">
        <v>21</v>
      </c>
      <c r="G731" t="s">
        <v>29</v>
      </c>
      <c r="H731" t="s">
        <v>128</v>
      </c>
      <c r="I731" t="s">
        <v>129</v>
      </c>
      <c r="J731" t="s">
        <v>44</v>
      </c>
    </row>
    <row r="732" spans="1:10" x14ac:dyDescent="0.25">
      <c r="A732" t="s">
        <v>934</v>
      </c>
      <c r="B732" s="2">
        <f t="shared" si="11"/>
        <v>1997</v>
      </c>
      <c r="C732" s="1">
        <v>35605</v>
      </c>
      <c r="D732" t="s">
        <v>26</v>
      </c>
      <c r="E732" t="s">
        <v>43</v>
      </c>
      <c r="F732" t="s">
        <v>21</v>
      </c>
      <c r="G732" t="s">
        <v>29</v>
      </c>
      <c r="H732" t="s">
        <v>84</v>
      </c>
      <c r="J732" t="s">
        <v>31</v>
      </c>
    </row>
    <row r="733" spans="1:10" x14ac:dyDescent="0.25">
      <c r="A733" t="s">
        <v>935</v>
      </c>
      <c r="B733" s="2">
        <f t="shared" si="11"/>
        <v>1997</v>
      </c>
      <c r="C733" s="1">
        <v>35665</v>
      </c>
      <c r="D733" t="s">
        <v>26</v>
      </c>
      <c r="E733" t="s">
        <v>33</v>
      </c>
      <c r="F733" t="s">
        <v>21</v>
      </c>
      <c r="G733" t="s">
        <v>22</v>
      </c>
      <c r="H733" t="s">
        <v>23</v>
      </c>
      <c r="I733" t="s">
        <v>24</v>
      </c>
      <c r="J733" t="s">
        <v>31</v>
      </c>
    </row>
    <row r="734" spans="1:10" x14ac:dyDescent="0.25">
      <c r="A734" t="s">
        <v>936</v>
      </c>
      <c r="B734" s="2">
        <f t="shared" si="11"/>
        <v>1997</v>
      </c>
      <c r="C734" s="1">
        <v>35545</v>
      </c>
      <c r="D734" t="s">
        <v>26</v>
      </c>
      <c r="E734" t="s">
        <v>33</v>
      </c>
      <c r="F734" t="s">
        <v>21</v>
      </c>
      <c r="G734" t="s">
        <v>22</v>
      </c>
      <c r="H734" t="s">
        <v>23</v>
      </c>
      <c r="I734" t="s">
        <v>37</v>
      </c>
      <c r="J734" t="s">
        <v>31</v>
      </c>
    </row>
    <row r="735" spans="1:10" x14ac:dyDescent="0.25">
      <c r="A735" t="s">
        <v>937</v>
      </c>
      <c r="B735" s="2">
        <f t="shared" si="11"/>
        <v>1997</v>
      </c>
      <c r="C735" s="1">
        <v>35679</v>
      </c>
      <c r="D735" t="s">
        <v>26</v>
      </c>
      <c r="E735" t="s">
        <v>55</v>
      </c>
      <c r="F735" t="s">
        <v>21</v>
      </c>
      <c r="G735" t="s">
        <v>22</v>
      </c>
      <c r="H735" t="s">
        <v>23</v>
      </c>
      <c r="I735" t="s">
        <v>49</v>
      </c>
      <c r="J735" t="s">
        <v>31</v>
      </c>
    </row>
    <row r="736" spans="1:10" x14ac:dyDescent="0.25">
      <c r="A736" t="s">
        <v>938</v>
      </c>
      <c r="B736" s="2">
        <f t="shared" si="11"/>
        <v>1997</v>
      </c>
      <c r="C736" s="1">
        <v>35677</v>
      </c>
      <c r="D736" t="s">
        <v>26</v>
      </c>
      <c r="E736" t="s">
        <v>60</v>
      </c>
      <c r="F736" t="s">
        <v>21</v>
      </c>
      <c r="G736" t="s">
        <v>22</v>
      </c>
      <c r="H736" t="s">
        <v>23</v>
      </c>
      <c r="I736" t="s">
        <v>67</v>
      </c>
      <c r="J736" t="s">
        <v>31</v>
      </c>
    </row>
    <row r="737" spans="1:10" x14ac:dyDescent="0.25">
      <c r="A737" t="s">
        <v>939</v>
      </c>
      <c r="B737" s="2">
        <f t="shared" si="11"/>
        <v>1997</v>
      </c>
      <c r="C737" s="1">
        <v>35771</v>
      </c>
      <c r="D737" t="s">
        <v>26</v>
      </c>
      <c r="E737" t="s">
        <v>55</v>
      </c>
      <c r="F737" t="s">
        <v>21</v>
      </c>
      <c r="G737" t="s">
        <v>22</v>
      </c>
      <c r="H737" t="s">
        <v>23</v>
      </c>
      <c r="I737" t="s">
        <v>59</v>
      </c>
      <c r="J737" t="s">
        <v>44</v>
      </c>
    </row>
    <row r="738" spans="1:10" x14ac:dyDescent="0.25">
      <c r="A738" t="s">
        <v>940</v>
      </c>
      <c r="B738" s="2">
        <f t="shared" si="11"/>
        <v>1997</v>
      </c>
      <c r="C738" s="1">
        <v>35567</v>
      </c>
      <c r="D738" t="s">
        <v>26</v>
      </c>
      <c r="E738" t="s">
        <v>55</v>
      </c>
      <c r="F738" t="s">
        <v>21</v>
      </c>
      <c r="G738" t="s">
        <v>22</v>
      </c>
      <c r="H738" t="s">
        <v>23</v>
      </c>
      <c r="I738" t="s">
        <v>56</v>
      </c>
      <c r="J738" t="s">
        <v>90</v>
      </c>
    </row>
    <row r="739" spans="1:10" x14ac:dyDescent="0.25">
      <c r="A739" t="s">
        <v>941</v>
      </c>
      <c r="B739" s="2">
        <f t="shared" si="11"/>
        <v>1997</v>
      </c>
      <c r="C739" s="1">
        <v>35471</v>
      </c>
      <c r="D739" t="s">
        <v>26</v>
      </c>
      <c r="E739" t="s">
        <v>55</v>
      </c>
      <c r="F739" t="s">
        <v>21</v>
      </c>
      <c r="G739" t="s">
        <v>22</v>
      </c>
      <c r="H739" t="s">
        <v>23</v>
      </c>
      <c r="I739" t="s">
        <v>37</v>
      </c>
      <c r="J739" t="s">
        <v>31</v>
      </c>
    </row>
    <row r="740" spans="1:10" x14ac:dyDescent="0.25">
      <c r="A740" t="s">
        <v>942</v>
      </c>
      <c r="B740" s="2">
        <f t="shared" si="11"/>
        <v>1997</v>
      </c>
      <c r="C740" s="1">
        <v>35670</v>
      </c>
      <c r="D740" t="s">
        <v>26</v>
      </c>
      <c r="E740" t="s">
        <v>55</v>
      </c>
      <c r="F740" t="s">
        <v>21</v>
      </c>
      <c r="G740" t="s">
        <v>22</v>
      </c>
      <c r="H740" t="s">
        <v>23</v>
      </c>
      <c r="I740" t="s">
        <v>67</v>
      </c>
      <c r="J740" t="s">
        <v>31</v>
      </c>
    </row>
    <row r="741" spans="1:10" x14ac:dyDescent="0.25">
      <c r="A741" t="s">
        <v>943</v>
      </c>
      <c r="B741" s="2">
        <f t="shared" si="11"/>
        <v>1997</v>
      </c>
      <c r="C741" s="1">
        <v>35452</v>
      </c>
      <c r="D741" t="s">
        <v>26</v>
      </c>
      <c r="E741" t="s">
        <v>20</v>
      </c>
      <c r="F741" t="s">
        <v>21</v>
      </c>
      <c r="G741" t="s">
        <v>22</v>
      </c>
      <c r="H741" t="s">
        <v>23</v>
      </c>
      <c r="I741" t="s">
        <v>24</v>
      </c>
      <c r="J741" t="s">
        <v>44</v>
      </c>
    </row>
    <row r="742" spans="1:10" x14ac:dyDescent="0.25">
      <c r="A742" t="s">
        <v>945</v>
      </c>
      <c r="B742" s="2">
        <f t="shared" si="11"/>
        <v>1997</v>
      </c>
      <c r="C742" s="1">
        <v>35715</v>
      </c>
      <c r="D742" t="s">
        <v>26</v>
      </c>
      <c r="E742" t="s">
        <v>27</v>
      </c>
      <c r="F742" t="s">
        <v>21</v>
      </c>
      <c r="G742" t="s">
        <v>29</v>
      </c>
      <c r="H742" t="s">
        <v>84</v>
      </c>
      <c r="J742" t="s">
        <v>31</v>
      </c>
    </row>
    <row r="743" spans="1:10" x14ac:dyDescent="0.25">
      <c r="A743" t="s">
        <v>947</v>
      </c>
      <c r="B743" s="2">
        <f t="shared" si="11"/>
        <v>1997</v>
      </c>
      <c r="C743" s="1">
        <v>35616</v>
      </c>
      <c r="D743" t="s">
        <v>26</v>
      </c>
      <c r="E743" t="s">
        <v>55</v>
      </c>
      <c r="F743" t="s">
        <v>21</v>
      </c>
      <c r="G743" t="s">
        <v>22</v>
      </c>
      <c r="H743" t="s">
        <v>23</v>
      </c>
      <c r="I743" t="s">
        <v>24</v>
      </c>
      <c r="J743" t="s">
        <v>44</v>
      </c>
    </row>
    <row r="744" spans="1:10" x14ac:dyDescent="0.25">
      <c r="A744" t="s">
        <v>949</v>
      </c>
      <c r="B744" s="2">
        <f t="shared" si="11"/>
        <v>1997</v>
      </c>
      <c r="C744" s="1">
        <v>35772</v>
      </c>
      <c r="D744" t="s">
        <v>26</v>
      </c>
      <c r="E744" t="s">
        <v>33</v>
      </c>
      <c r="F744" t="s">
        <v>21</v>
      </c>
      <c r="G744" t="s">
        <v>22</v>
      </c>
      <c r="H744" t="s">
        <v>23</v>
      </c>
      <c r="I744" t="s">
        <v>67</v>
      </c>
      <c r="J744" t="s">
        <v>90</v>
      </c>
    </row>
    <row r="745" spans="1:10" x14ac:dyDescent="0.25">
      <c r="A745" t="s">
        <v>950</v>
      </c>
      <c r="B745" s="2">
        <f t="shared" si="11"/>
        <v>1997</v>
      </c>
      <c r="C745" s="1">
        <v>35781</v>
      </c>
      <c r="D745" t="s">
        <v>19</v>
      </c>
      <c r="E745" t="s">
        <v>246</v>
      </c>
      <c r="F745" t="s">
        <v>21</v>
      </c>
      <c r="G745" t="s">
        <v>22</v>
      </c>
      <c r="H745" t="s">
        <v>23</v>
      </c>
      <c r="I745" t="s">
        <v>40</v>
      </c>
    </row>
    <row r="746" spans="1:10" x14ac:dyDescent="0.25">
      <c r="A746" t="s">
        <v>951</v>
      </c>
      <c r="B746" s="2">
        <f t="shared" si="11"/>
        <v>1997</v>
      </c>
      <c r="C746" s="1">
        <v>35598</v>
      </c>
      <c r="D746" t="s">
        <v>26</v>
      </c>
      <c r="E746" t="s">
        <v>33</v>
      </c>
      <c r="F746" t="s">
        <v>21</v>
      </c>
      <c r="G746" t="s">
        <v>22</v>
      </c>
      <c r="H746" t="s">
        <v>231</v>
      </c>
      <c r="I746" t="s">
        <v>232</v>
      </c>
      <c r="J746" t="s">
        <v>31</v>
      </c>
    </row>
    <row r="747" spans="1:10" x14ac:dyDescent="0.25">
      <c r="A747" t="s">
        <v>952</v>
      </c>
      <c r="B747" s="2">
        <f t="shared" si="11"/>
        <v>1997</v>
      </c>
      <c r="C747" s="1">
        <v>35791</v>
      </c>
      <c r="D747" t="s">
        <v>26</v>
      </c>
      <c r="E747" t="s">
        <v>43</v>
      </c>
      <c r="F747" t="s">
        <v>127</v>
      </c>
      <c r="G747" t="s">
        <v>29</v>
      </c>
      <c r="H747" t="s">
        <v>128</v>
      </c>
      <c r="I747" t="s">
        <v>129</v>
      </c>
    </row>
    <row r="748" spans="1:10" x14ac:dyDescent="0.25">
      <c r="A748" t="s">
        <v>953</v>
      </c>
      <c r="B748" s="2">
        <f t="shared" si="11"/>
        <v>1997</v>
      </c>
      <c r="C748" s="1">
        <v>35500</v>
      </c>
      <c r="D748" t="s">
        <v>26</v>
      </c>
      <c r="E748" t="s">
        <v>33</v>
      </c>
      <c r="F748" t="s">
        <v>21</v>
      </c>
      <c r="G748" t="s">
        <v>22</v>
      </c>
      <c r="H748" t="s">
        <v>23</v>
      </c>
      <c r="I748" t="s">
        <v>56</v>
      </c>
      <c r="J748" t="s">
        <v>44</v>
      </c>
    </row>
    <row r="749" spans="1:10" x14ac:dyDescent="0.25">
      <c r="A749" t="s">
        <v>954</v>
      </c>
      <c r="B749" s="2">
        <f t="shared" si="11"/>
        <v>1997</v>
      </c>
      <c r="C749" s="1">
        <v>35462</v>
      </c>
      <c r="D749" t="s">
        <v>26</v>
      </c>
      <c r="E749" t="s">
        <v>55</v>
      </c>
      <c r="F749" t="s">
        <v>21</v>
      </c>
      <c r="G749" t="s">
        <v>29</v>
      </c>
      <c r="H749" t="s">
        <v>84</v>
      </c>
      <c r="J749" t="s">
        <v>44</v>
      </c>
    </row>
    <row r="750" spans="1:10" x14ac:dyDescent="0.25">
      <c r="A750" t="s">
        <v>955</v>
      </c>
      <c r="B750" s="2">
        <f t="shared" si="11"/>
        <v>1997</v>
      </c>
      <c r="C750" s="1">
        <v>35729</v>
      </c>
      <c r="D750" t="s">
        <v>26</v>
      </c>
      <c r="E750" t="s">
        <v>79</v>
      </c>
      <c r="F750" t="s">
        <v>21</v>
      </c>
      <c r="G750" t="s">
        <v>22</v>
      </c>
      <c r="H750" t="s">
        <v>23</v>
      </c>
      <c r="I750" t="s">
        <v>52</v>
      </c>
      <c r="J750" t="s">
        <v>90</v>
      </c>
    </row>
    <row r="751" spans="1:10" x14ac:dyDescent="0.25">
      <c r="A751" t="s">
        <v>957</v>
      </c>
      <c r="B751" s="2">
        <f t="shared" si="11"/>
        <v>1997</v>
      </c>
      <c r="C751" s="1">
        <v>35451</v>
      </c>
      <c r="D751" t="s">
        <v>26</v>
      </c>
      <c r="E751" t="s">
        <v>55</v>
      </c>
      <c r="F751" t="s">
        <v>21</v>
      </c>
      <c r="G751" t="s">
        <v>22</v>
      </c>
      <c r="H751" t="s">
        <v>23</v>
      </c>
      <c r="I751" t="s">
        <v>24</v>
      </c>
      <c r="J751" t="s">
        <v>31</v>
      </c>
    </row>
    <row r="752" spans="1:10" x14ac:dyDescent="0.25">
      <c r="A752" t="s">
        <v>958</v>
      </c>
      <c r="B752" s="2">
        <f t="shared" si="11"/>
        <v>1997</v>
      </c>
      <c r="C752" s="1">
        <v>35618</v>
      </c>
      <c r="D752" t="s">
        <v>26</v>
      </c>
      <c r="E752" t="s">
        <v>43</v>
      </c>
      <c r="F752" t="s">
        <v>21</v>
      </c>
      <c r="G752" t="s">
        <v>22</v>
      </c>
      <c r="H752" t="s">
        <v>23</v>
      </c>
      <c r="I752" t="s">
        <v>67</v>
      </c>
      <c r="J752" t="s">
        <v>31</v>
      </c>
    </row>
    <row r="753" spans="1:10" x14ac:dyDescent="0.25">
      <c r="A753" t="s">
        <v>959</v>
      </c>
      <c r="B753" s="2">
        <f t="shared" si="11"/>
        <v>1997</v>
      </c>
      <c r="C753" s="1">
        <v>35525</v>
      </c>
      <c r="D753" t="s">
        <v>26</v>
      </c>
      <c r="E753" t="s">
        <v>33</v>
      </c>
      <c r="F753" t="s">
        <v>21</v>
      </c>
      <c r="G753" t="s">
        <v>22</v>
      </c>
      <c r="H753" t="s">
        <v>23</v>
      </c>
      <c r="I753" t="s">
        <v>59</v>
      </c>
      <c r="J753" t="s">
        <v>31</v>
      </c>
    </row>
    <row r="754" spans="1:10" x14ac:dyDescent="0.25">
      <c r="A754" t="s">
        <v>960</v>
      </c>
      <c r="B754" s="2">
        <f t="shared" si="11"/>
        <v>1997</v>
      </c>
      <c r="C754" s="1">
        <v>35705</v>
      </c>
      <c r="D754" t="s">
        <v>26</v>
      </c>
      <c r="E754" t="s">
        <v>55</v>
      </c>
      <c r="F754" t="s">
        <v>21</v>
      </c>
      <c r="G754" t="s">
        <v>22</v>
      </c>
      <c r="H754" t="s">
        <v>23</v>
      </c>
      <c r="I754" t="s">
        <v>52</v>
      </c>
      <c r="J754" t="s">
        <v>44</v>
      </c>
    </row>
    <row r="755" spans="1:10" x14ac:dyDescent="0.25">
      <c r="A755" t="s">
        <v>961</v>
      </c>
      <c r="B755" s="2">
        <f t="shared" si="11"/>
        <v>1997</v>
      </c>
      <c r="C755" s="1">
        <v>35554</v>
      </c>
      <c r="D755" t="s">
        <v>26</v>
      </c>
      <c r="E755" t="s">
        <v>43</v>
      </c>
      <c r="F755" t="s">
        <v>21</v>
      </c>
      <c r="G755" t="s">
        <v>22</v>
      </c>
      <c r="H755" t="s">
        <v>23</v>
      </c>
      <c r="I755" t="s">
        <v>24</v>
      </c>
      <c r="J755" t="s">
        <v>31</v>
      </c>
    </row>
    <row r="756" spans="1:10" x14ac:dyDescent="0.25">
      <c r="A756" t="s">
        <v>962</v>
      </c>
      <c r="B756" s="2">
        <f t="shared" si="11"/>
        <v>1997</v>
      </c>
      <c r="C756" s="1">
        <v>35431</v>
      </c>
      <c r="D756" t="s">
        <v>26</v>
      </c>
      <c r="E756" t="s">
        <v>55</v>
      </c>
      <c r="F756" t="s">
        <v>21</v>
      </c>
      <c r="G756" t="s">
        <v>22</v>
      </c>
      <c r="H756" t="s">
        <v>23</v>
      </c>
      <c r="I756" t="s">
        <v>49</v>
      </c>
      <c r="J756" t="s">
        <v>90</v>
      </c>
    </row>
    <row r="757" spans="1:10" x14ac:dyDescent="0.25">
      <c r="A757" t="s">
        <v>77</v>
      </c>
      <c r="B757" s="2">
        <f t="shared" si="11"/>
        <v>1998</v>
      </c>
      <c r="C757" s="1">
        <v>35974</v>
      </c>
      <c r="D757" t="s">
        <v>26</v>
      </c>
      <c r="E757" t="s">
        <v>60</v>
      </c>
      <c r="F757" t="s">
        <v>21</v>
      </c>
      <c r="G757" t="s">
        <v>22</v>
      </c>
      <c r="H757" t="s">
        <v>23</v>
      </c>
      <c r="I757" t="s">
        <v>24</v>
      </c>
      <c r="J757" t="s">
        <v>31</v>
      </c>
    </row>
    <row r="758" spans="1:10" x14ac:dyDescent="0.25">
      <c r="A758" t="s">
        <v>138</v>
      </c>
      <c r="B758" s="2">
        <f t="shared" si="11"/>
        <v>1998</v>
      </c>
      <c r="C758" s="1">
        <v>36112</v>
      </c>
      <c r="D758" t="s">
        <v>26</v>
      </c>
      <c r="E758" t="s">
        <v>33</v>
      </c>
      <c r="F758" t="s">
        <v>21</v>
      </c>
      <c r="G758" t="s">
        <v>22</v>
      </c>
      <c r="H758" t="s">
        <v>23</v>
      </c>
      <c r="I758" t="s">
        <v>49</v>
      </c>
      <c r="J758" t="s">
        <v>31</v>
      </c>
    </row>
    <row r="759" spans="1:10" x14ac:dyDescent="0.25">
      <c r="A759" t="s">
        <v>158</v>
      </c>
      <c r="B759" s="2">
        <f t="shared" si="11"/>
        <v>1998</v>
      </c>
      <c r="C759" s="1">
        <v>36121</v>
      </c>
      <c r="D759" t="s">
        <v>26</v>
      </c>
      <c r="E759" t="s">
        <v>48</v>
      </c>
      <c r="F759" t="s">
        <v>21</v>
      </c>
      <c r="G759" t="s">
        <v>22</v>
      </c>
      <c r="H759" t="s">
        <v>23</v>
      </c>
      <c r="I759" t="s">
        <v>67</v>
      </c>
      <c r="J759" t="s">
        <v>50</v>
      </c>
    </row>
    <row r="760" spans="1:10" x14ac:dyDescent="0.25">
      <c r="A760" t="s">
        <v>162</v>
      </c>
      <c r="B760" s="2">
        <f t="shared" si="11"/>
        <v>1998</v>
      </c>
      <c r="C760" s="1">
        <v>36080</v>
      </c>
      <c r="D760" t="s">
        <v>26</v>
      </c>
      <c r="E760" t="s">
        <v>33</v>
      </c>
      <c r="F760" t="s">
        <v>21</v>
      </c>
      <c r="G760" t="s">
        <v>22</v>
      </c>
      <c r="H760" t="s">
        <v>23</v>
      </c>
      <c r="I760" t="s">
        <v>59</v>
      </c>
      <c r="J760" t="s">
        <v>44</v>
      </c>
    </row>
    <row r="761" spans="1:10" x14ac:dyDescent="0.25">
      <c r="A761" t="s">
        <v>193</v>
      </c>
      <c r="B761" s="2">
        <f t="shared" si="11"/>
        <v>1998</v>
      </c>
      <c r="C761" s="1">
        <v>35997</v>
      </c>
      <c r="D761" t="s">
        <v>26</v>
      </c>
      <c r="E761" t="s">
        <v>43</v>
      </c>
      <c r="F761" t="s">
        <v>21</v>
      </c>
      <c r="G761" t="s">
        <v>22</v>
      </c>
      <c r="H761" t="s">
        <v>23</v>
      </c>
      <c r="I761" t="s">
        <v>56</v>
      </c>
      <c r="J761" t="s">
        <v>44</v>
      </c>
    </row>
    <row r="762" spans="1:10" x14ac:dyDescent="0.25">
      <c r="A762" t="s">
        <v>215</v>
      </c>
      <c r="B762" s="2">
        <f t="shared" si="11"/>
        <v>1998</v>
      </c>
      <c r="C762" s="1">
        <v>36076</v>
      </c>
      <c r="D762" t="s">
        <v>26</v>
      </c>
      <c r="E762" t="s">
        <v>20</v>
      </c>
      <c r="F762" t="s">
        <v>21</v>
      </c>
      <c r="G762" t="s">
        <v>29</v>
      </c>
      <c r="H762" t="s">
        <v>84</v>
      </c>
      <c r="J762" t="s">
        <v>31</v>
      </c>
    </row>
    <row r="763" spans="1:10" x14ac:dyDescent="0.25">
      <c r="A763" t="s">
        <v>333</v>
      </c>
      <c r="B763" s="2">
        <f t="shared" si="11"/>
        <v>1998</v>
      </c>
      <c r="C763" s="1">
        <v>35976</v>
      </c>
      <c r="D763" t="s">
        <v>19</v>
      </c>
      <c r="E763" t="s">
        <v>20</v>
      </c>
      <c r="F763" t="s">
        <v>21</v>
      </c>
      <c r="G763" t="s">
        <v>22</v>
      </c>
      <c r="H763" t="s">
        <v>23</v>
      </c>
      <c r="I763" t="s">
        <v>52</v>
      </c>
      <c r="J763" t="s">
        <v>31</v>
      </c>
    </row>
    <row r="764" spans="1:10" x14ac:dyDescent="0.25">
      <c r="A764" t="s">
        <v>350</v>
      </c>
      <c r="B764" s="2">
        <f t="shared" si="11"/>
        <v>1998</v>
      </c>
      <c r="C764" s="1">
        <v>35958</v>
      </c>
      <c r="D764" t="s">
        <v>26</v>
      </c>
      <c r="E764" t="s">
        <v>43</v>
      </c>
      <c r="F764" t="s">
        <v>21</v>
      </c>
      <c r="G764" t="s">
        <v>29</v>
      </c>
      <c r="H764" t="s">
        <v>84</v>
      </c>
      <c r="J764" t="s">
        <v>31</v>
      </c>
    </row>
    <row r="765" spans="1:10" x14ac:dyDescent="0.25">
      <c r="A765" t="s">
        <v>396</v>
      </c>
      <c r="B765" s="2">
        <f t="shared" si="11"/>
        <v>1998</v>
      </c>
      <c r="C765" s="1">
        <v>36046</v>
      </c>
      <c r="D765" t="s">
        <v>26</v>
      </c>
      <c r="E765" t="s">
        <v>48</v>
      </c>
      <c r="F765" t="s">
        <v>21</v>
      </c>
      <c r="G765" t="s">
        <v>22</v>
      </c>
      <c r="H765" t="s">
        <v>23</v>
      </c>
      <c r="I765" t="s">
        <v>37</v>
      </c>
      <c r="J765" t="s">
        <v>90</v>
      </c>
    </row>
    <row r="766" spans="1:10" x14ac:dyDescent="0.25">
      <c r="A766" t="s">
        <v>418</v>
      </c>
      <c r="B766" s="2">
        <f t="shared" si="11"/>
        <v>1998</v>
      </c>
      <c r="C766" s="1">
        <v>35848</v>
      </c>
      <c r="D766" t="s">
        <v>26</v>
      </c>
      <c r="E766" t="s">
        <v>55</v>
      </c>
      <c r="F766" t="s">
        <v>21</v>
      </c>
      <c r="G766" t="s">
        <v>22</v>
      </c>
      <c r="H766" t="s">
        <v>23</v>
      </c>
      <c r="I766" t="s">
        <v>59</v>
      </c>
      <c r="J766" t="s">
        <v>44</v>
      </c>
    </row>
    <row r="767" spans="1:10" x14ac:dyDescent="0.25">
      <c r="A767" t="s">
        <v>463</v>
      </c>
      <c r="B767" s="2">
        <f t="shared" si="11"/>
        <v>1998</v>
      </c>
      <c r="C767" s="1">
        <v>35864</v>
      </c>
      <c r="D767" t="s">
        <v>26</v>
      </c>
      <c r="E767" t="s">
        <v>48</v>
      </c>
      <c r="F767" t="s">
        <v>21</v>
      </c>
      <c r="G767" t="s">
        <v>228</v>
      </c>
      <c r="H767" t="s">
        <v>228</v>
      </c>
      <c r="I767" t="s">
        <v>229</v>
      </c>
      <c r="J767" t="s">
        <v>50</v>
      </c>
    </row>
    <row r="768" spans="1:10" x14ac:dyDescent="0.25">
      <c r="A768" t="s">
        <v>494</v>
      </c>
      <c r="B768" s="2">
        <f t="shared" si="11"/>
        <v>1998</v>
      </c>
      <c r="C768" s="1">
        <v>36094</v>
      </c>
      <c r="D768" t="s">
        <v>26</v>
      </c>
      <c r="E768" t="s">
        <v>48</v>
      </c>
      <c r="F768" t="s">
        <v>21</v>
      </c>
      <c r="G768" t="s">
        <v>22</v>
      </c>
      <c r="H768" t="s">
        <v>231</v>
      </c>
      <c r="I768" t="s">
        <v>232</v>
      </c>
      <c r="J768" t="s">
        <v>50</v>
      </c>
    </row>
    <row r="769" spans="1:10" x14ac:dyDescent="0.25">
      <c r="A769" t="s">
        <v>539</v>
      </c>
      <c r="B769" s="2">
        <f t="shared" si="11"/>
        <v>1998</v>
      </c>
      <c r="C769" s="1">
        <v>36095</v>
      </c>
      <c r="D769" t="s">
        <v>26</v>
      </c>
      <c r="E769" t="s">
        <v>33</v>
      </c>
      <c r="F769" t="s">
        <v>21</v>
      </c>
      <c r="G769" t="s">
        <v>22</v>
      </c>
      <c r="H769" t="s">
        <v>23</v>
      </c>
      <c r="I769" t="s">
        <v>67</v>
      </c>
      <c r="J769" t="s">
        <v>31</v>
      </c>
    </row>
    <row r="770" spans="1:10" x14ac:dyDescent="0.25">
      <c r="A770" t="s">
        <v>595</v>
      </c>
      <c r="B770" s="2">
        <f t="shared" ref="B770:B833" si="12">YEAR(C770)</f>
        <v>1998</v>
      </c>
      <c r="C770" s="1">
        <v>36152</v>
      </c>
      <c r="D770" t="s">
        <v>26</v>
      </c>
      <c r="E770" t="s">
        <v>55</v>
      </c>
      <c r="F770" t="s">
        <v>21</v>
      </c>
      <c r="G770" t="s">
        <v>22</v>
      </c>
      <c r="H770" t="s">
        <v>23</v>
      </c>
      <c r="I770" t="s">
        <v>49</v>
      </c>
      <c r="J770" t="s">
        <v>31</v>
      </c>
    </row>
    <row r="771" spans="1:10" x14ac:dyDescent="0.25">
      <c r="A771" t="s">
        <v>670</v>
      </c>
      <c r="B771" s="2">
        <f t="shared" si="12"/>
        <v>1998</v>
      </c>
      <c r="C771" s="1">
        <v>35809</v>
      </c>
      <c r="D771" t="s">
        <v>26</v>
      </c>
      <c r="E771" t="s">
        <v>43</v>
      </c>
      <c r="F771" t="s">
        <v>21</v>
      </c>
      <c r="G771" t="s">
        <v>22</v>
      </c>
      <c r="H771" t="s">
        <v>231</v>
      </c>
      <c r="I771" t="s">
        <v>232</v>
      </c>
      <c r="J771" t="s">
        <v>31</v>
      </c>
    </row>
    <row r="772" spans="1:10" x14ac:dyDescent="0.25">
      <c r="A772" t="s">
        <v>691</v>
      </c>
      <c r="B772" s="2">
        <f t="shared" si="12"/>
        <v>1998</v>
      </c>
      <c r="C772" s="1">
        <v>35804</v>
      </c>
      <c r="D772" t="s">
        <v>26</v>
      </c>
      <c r="E772" t="s">
        <v>33</v>
      </c>
      <c r="F772" t="s">
        <v>21</v>
      </c>
      <c r="G772" t="s">
        <v>22</v>
      </c>
      <c r="H772" t="s">
        <v>23</v>
      </c>
      <c r="I772" t="s">
        <v>59</v>
      </c>
      <c r="J772" t="s">
        <v>31</v>
      </c>
    </row>
    <row r="773" spans="1:10" x14ac:dyDescent="0.25">
      <c r="A773" t="s">
        <v>701</v>
      </c>
      <c r="B773" s="2">
        <f t="shared" si="12"/>
        <v>1998</v>
      </c>
      <c r="C773" s="1">
        <v>35983</v>
      </c>
      <c r="D773" t="s">
        <v>26</v>
      </c>
      <c r="E773" t="s">
        <v>43</v>
      </c>
      <c r="F773" t="s">
        <v>21</v>
      </c>
      <c r="G773" t="s">
        <v>22</v>
      </c>
      <c r="H773" t="s">
        <v>23</v>
      </c>
      <c r="I773" t="s">
        <v>56</v>
      </c>
      <c r="J773" t="s">
        <v>31</v>
      </c>
    </row>
    <row r="774" spans="1:10" x14ac:dyDescent="0.25">
      <c r="A774" t="s">
        <v>707</v>
      </c>
      <c r="B774" s="2">
        <f t="shared" si="12"/>
        <v>1998</v>
      </c>
      <c r="C774" s="1">
        <v>35878</v>
      </c>
      <c r="D774" t="s">
        <v>26</v>
      </c>
      <c r="E774" t="s">
        <v>43</v>
      </c>
      <c r="F774" t="s">
        <v>21</v>
      </c>
      <c r="G774" t="s">
        <v>22</v>
      </c>
      <c r="H774" t="s">
        <v>23</v>
      </c>
      <c r="I774" t="s">
        <v>37</v>
      </c>
      <c r="J774" t="s">
        <v>31</v>
      </c>
    </row>
    <row r="775" spans="1:10" x14ac:dyDescent="0.25">
      <c r="A775" t="s">
        <v>722</v>
      </c>
      <c r="B775" s="2">
        <f t="shared" si="12"/>
        <v>1998</v>
      </c>
      <c r="C775" s="1">
        <v>36134</v>
      </c>
      <c r="D775" t="s">
        <v>26</v>
      </c>
      <c r="E775" t="s">
        <v>43</v>
      </c>
      <c r="F775" t="s">
        <v>21</v>
      </c>
      <c r="G775" t="s">
        <v>22</v>
      </c>
      <c r="H775" t="s">
        <v>23</v>
      </c>
      <c r="I775" t="s">
        <v>56</v>
      </c>
      <c r="J775" t="s">
        <v>44</v>
      </c>
    </row>
    <row r="776" spans="1:10" x14ac:dyDescent="0.25">
      <c r="A776" t="s">
        <v>756</v>
      </c>
      <c r="B776" s="2">
        <f t="shared" si="12"/>
        <v>1998</v>
      </c>
      <c r="C776" s="1">
        <v>36107</v>
      </c>
      <c r="D776" t="s">
        <v>19</v>
      </c>
      <c r="E776" t="s">
        <v>43</v>
      </c>
      <c r="F776" t="s">
        <v>21</v>
      </c>
      <c r="G776" t="s">
        <v>22</v>
      </c>
      <c r="H776" t="s">
        <v>23</v>
      </c>
      <c r="I776" t="s">
        <v>40</v>
      </c>
      <c r="J776" t="s">
        <v>31</v>
      </c>
    </row>
    <row r="777" spans="1:10" x14ac:dyDescent="0.25">
      <c r="A777" t="s">
        <v>761</v>
      </c>
      <c r="B777" s="2">
        <f t="shared" si="12"/>
        <v>1998</v>
      </c>
      <c r="C777" s="1">
        <v>36028</v>
      </c>
      <c r="D777" t="s">
        <v>26</v>
      </c>
      <c r="E777" t="s">
        <v>33</v>
      </c>
      <c r="F777" t="s">
        <v>762</v>
      </c>
      <c r="G777" t="s">
        <v>679</v>
      </c>
      <c r="H777" t="s">
        <v>763</v>
      </c>
      <c r="I777" t="s">
        <v>764</v>
      </c>
      <c r="J777" t="s">
        <v>31</v>
      </c>
    </row>
    <row r="778" spans="1:10" x14ac:dyDescent="0.25">
      <c r="A778" t="s">
        <v>766</v>
      </c>
      <c r="B778" s="2">
        <f t="shared" si="12"/>
        <v>1998</v>
      </c>
      <c r="C778" s="1">
        <v>35973</v>
      </c>
      <c r="D778" t="s">
        <v>26</v>
      </c>
      <c r="E778" t="s">
        <v>43</v>
      </c>
      <c r="F778" t="s">
        <v>21</v>
      </c>
      <c r="G778" t="s">
        <v>22</v>
      </c>
      <c r="H778" t="s">
        <v>23</v>
      </c>
      <c r="I778" t="s">
        <v>52</v>
      </c>
      <c r="J778" t="s">
        <v>44</v>
      </c>
    </row>
    <row r="779" spans="1:10" x14ac:dyDescent="0.25">
      <c r="A779" t="s">
        <v>814</v>
      </c>
      <c r="B779" s="2">
        <f t="shared" si="12"/>
        <v>1998</v>
      </c>
      <c r="C779" s="1">
        <v>35963</v>
      </c>
      <c r="D779" t="s">
        <v>26</v>
      </c>
      <c r="E779" t="s">
        <v>33</v>
      </c>
      <c r="F779" t="s">
        <v>21</v>
      </c>
      <c r="G779" t="s">
        <v>29</v>
      </c>
      <c r="H779" t="s">
        <v>35</v>
      </c>
      <c r="I779" t="s">
        <v>36</v>
      </c>
      <c r="J779" t="s">
        <v>44</v>
      </c>
    </row>
    <row r="780" spans="1:10" x14ac:dyDescent="0.25">
      <c r="A780" t="s">
        <v>822</v>
      </c>
      <c r="B780" s="2">
        <f t="shared" si="12"/>
        <v>1998</v>
      </c>
      <c r="C780" s="1">
        <v>35921</v>
      </c>
      <c r="D780" t="s">
        <v>26</v>
      </c>
      <c r="E780" t="s">
        <v>43</v>
      </c>
      <c r="F780" t="s">
        <v>21</v>
      </c>
      <c r="G780" t="s">
        <v>29</v>
      </c>
      <c r="H780" t="s">
        <v>35</v>
      </c>
      <c r="I780" t="s">
        <v>36</v>
      </c>
      <c r="J780" t="s">
        <v>31</v>
      </c>
    </row>
    <row r="781" spans="1:10" x14ac:dyDescent="0.25">
      <c r="A781" t="s">
        <v>910</v>
      </c>
      <c r="B781" s="2">
        <f t="shared" si="12"/>
        <v>1998</v>
      </c>
      <c r="C781" s="1">
        <v>36071</v>
      </c>
      <c r="D781" t="s">
        <v>26</v>
      </c>
      <c r="E781" t="s">
        <v>55</v>
      </c>
      <c r="F781" t="s">
        <v>21</v>
      </c>
      <c r="G781" t="s">
        <v>228</v>
      </c>
      <c r="H781" t="s">
        <v>228</v>
      </c>
      <c r="I781" t="s">
        <v>229</v>
      </c>
      <c r="J781" t="s">
        <v>31</v>
      </c>
    </row>
    <row r="782" spans="1:10" x14ac:dyDescent="0.25">
      <c r="A782" t="s">
        <v>928</v>
      </c>
      <c r="B782" s="2">
        <f t="shared" si="12"/>
        <v>1998</v>
      </c>
      <c r="C782" s="1">
        <v>36042</v>
      </c>
      <c r="D782" t="s">
        <v>26</v>
      </c>
      <c r="E782" t="s">
        <v>43</v>
      </c>
      <c r="F782" t="s">
        <v>21</v>
      </c>
      <c r="G782" t="s">
        <v>22</v>
      </c>
      <c r="H782" t="s">
        <v>23</v>
      </c>
      <c r="I782" t="s">
        <v>40</v>
      </c>
      <c r="J782" t="s">
        <v>31</v>
      </c>
    </row>
    <row r="783" spans="1:10" x14ac:dyDescent="0.25">
      <c r="A783" t="s">
        <v>946</v>
      </c>
      <c r="B783" s="2">
        <f t="shared" si="12"/>
        <v>1998</v>
      </c>
      <c r="C783" s="1">
        <v>36047</v>
      </c>
      <c r="D783" t="s">
        <v>26</v>
      </c>
      <c r="E783" t="s">
        <v>55</v>
      </c>
      <c r="F783" t="s">
        <v>21</v>
      </c>
      <c r="G783" t="s">
        <v>22</v>
      </c>
      <c r="H783" t="s">
        <v>23</v>
      </c>
      <c r="I783" t="s">
        <v>67</v>
      </c>
      <c r="J783" t="s">
        <v>44</v>
      </c>
    </row>
    <row r="784" spans="1:10" x14ac:dyDescent="0.25">
      <c r="A784" t="s">
        <v>948</v>
      </c>
      <c r="B784" s="2">
        <f t="shared" si="12"/>
        <v>1998</v>
      </c>
      <c r="C784" s="1">
        <v>36072</v>
      </c>
      <c r="D784" t="s">
        <v>26</v>
      </c>
      <c r="E784" t="s">
        <v>55</v>
      </c>
      <c r="F784" t="s">
        <v>21</v>
      </c>
      <c r="G784" t="s">
        <v>22</v>
      </c>
      <c r="H784" t="s">
        <v>23</v>
      </c>
      <c r="I784" t="s">
        <v>49</v>
      </c>
      <c r="J784" t="s">
        <v>31</v>
      </c>
    </row>
    <row r="785" spans="1:10" x14ac:dyDescent="0.25">
      <c r="A785" t="s">
        <v>956</v>
      </c>
      <c r="B785" s="2">
        <f t="shared" si="12"/>
        <v>1998</v>
      </c>
      <c r="C785" s="1">
        <v>35979</v>
      </c>
      <c r="D785" t="s">
        <v>26</v>
      </c>
      <c r="E785" t="s">
        <v>33</v>
      </c>
      <c r="F785" t="s">
        <v>21</v>
      </c>
      <c r="G785" t="s">
        <v>22</v>
      </c>
      <c r="H785" t="s">
        <v>23</v>
      </c>
      <c r="I785" t="s">
        <v>67</v>
      </c>
      <c r="J785" t="s">
        <v>31</v>
      </c>
    </row>
    <row r="786" spans="1:10" x14ac:dyDescent="0.25">
      <c r="A786" t="s">
        <v>969</v>
      </c>
      <c r="B786" s="2">
        <f t="shared" si="12"/>
        <v>1998</v>
      </c>
      <c r="C786" s="1">
        <v>35940</v>
      </c>
      <c r="D786" t="s">
        <v>26</v>
      </c>
      <c r="E786" t="s">
        <v>43</v>
      </c>
      <c r="F786" t="s">
        <v>21</v>
      </c>
      <c r="G786" t="s">
        <v>22</v>
      </c>
      <c r="H786" t="s">
        <v>231</v>
      </c>
      <c r="I786" t="s">
        <v>232</v>
      </c>
      <c r="J786" t="s">
        <v>44</v>
      </c>
    </row>
    <row r="787" spans="1:10" x14ac:dyDescent="0.25">
      <c r="A787" t="s">
        <v>970</v>
      </c>
      <c r="B787" s="2">
        <f t="shared" si="12"/>
        <v>1998</v>
      </c>
      <c r="C787" s="1">
        <v>36121</v>
      </c>
      <c r="D787" t="s">
        <v>26</v>
      </c>
      <c r="E787" t="s">
        <v>27</v>
      </c>
      <c r="F787" t="s">
        <v>21</v>
      </c>
      <c r="G787" t="s">
        <v>228</v>
      </c>
      <c r="H787" t="s">
        <v>228</v>
      </c>
      <c r="I787" t="s">
        <v>229</v>
      </c>
      <c r="J787" t="s">
        <v>31</v>
      </c>
    </row>
    <row r="788" spans="1:10" x14ac:dyDescent="0.25">
      <c r="A788" t="s">
        <v>971</v>
      </c>
      <c r="B788" s="2">
        <f t="shared" si="12"/>
        <v>1998</v>
      </c>
      <c r="C788" s="1">
        <v>35961</v>
      </c>
      <c r="D788" t="s">
        <v>26</v>
      </c>
      <c r="E788" t="s">
        <v>43</v>
      </c>
      <c r="F788" t="s">
        <v>21</v>
      </c>
      <c r="G788" t="s">
        <v>22</v>
      </c>
      <c r="H788" t="s">
        <v>23</v>
      </c>
      <c r="I788" t="s">
        <v>37</v>
      </c>
      <c r="J788" t="s">
        <v>44</v>
      </c>
    </row>
    <row r="789" spans="1:10" x14ac:dyDescent="0.25">
      <c r="A789" t="s">
        <v>972</v>
      </c>
      <c r="B789" s="2">
        <f t="shared" si="12"/>
        <v>1998</v>
      </c>
      <c r="C789" s="1">
        <v>35980</v>
      </c>
      <c r="D789" t="s">
        <v>26</v>
      </c>
      <c r="E789" t="s">
        <v>60</v>
      </c>
      <c r="F789" t="s">
        <v>21</v>
      </c>
      <c r="G789" t="s">
        <v>29</v>
      </c>
      <c r="H789" t="s">
        <v>84</v>
      </c>
      <c r="J789" t="s">
        <v>31</v>
      </c>
    </row>
    <row r="790" spans="1:10" x14ac:dyDescent="0.25">
      <c r="A790" t="s">
        <v>973</v>
      </c>
      <c r="B790" s="2">
        <f t="shared" si="12"/>
        <v>1998</v>
      </c>
      <c r="C790" s="1">
        <v>35851</v>
      </c>
      <c r="D790" t="s">
        <v>26</v>
      </c>
      <c r="E790" t="s">
        <v>55</v>
      </c>
      <c r="F790" t="s">
        <v>21</v>
      </c>
      <c r="G790" t="s">
        <v>22</v>
      </c>
      <c r="H790" t="s">
        <v>23</v>
      </c>
      <c r="I790" t="s">
        <v>67</v>
      </c>
      <c r="J790" t="s">
        <v>31</v>
      </c>
    </row>
    <row r="791" spans="1:10" x14ac:dyDescent="0.25">
      <c r="A791" t="s">
        <v>974</v>
      </c>
      <c r="B791" s="2">
        <f t="shared" si="12"/>
        <v>1998</v>
      </c>
      <c r="C791" s="1">
        <v>35840</v>
      </c>
      <c r="D791" t="s">
        <v>26</v>
      </c>
      <c r="E791" t="s">
        <v>43</v>
      </c>
      <c r="F791" t="s">
        <v>21</v>
      </c>
      <c r="G791" t="s">
        <v>22</v>
      </c>
      <c r="H791" t="s">
        <v>23</v>
      </c>
      <c r="I791" t="s">
        <v>67</v>
      </c>
      <c r="J791" t="s">
        <v>44</v>
      </c>
    </row>
    <row r="792" spans="1:10" x14ac:dyDescent="0.25">
      <c r="A792" t="s">
        <v>975</v>
      </c>
      <c r="B792" s="2">
        <f t="shared" si="12"/>
        <v>1998</v>
      </c>
      <c r="C792" s="1">
        <v>36120</v>
      </c>
      <c r="D792" t="s">
        <v>26</v>
      </c>
      <c r="E792" t="s">
        <v>48</v>
      </c>
      <c r="F792" t="s">
        <v>21</v>
      </c>
      <c r="G792" t="s">
        <v>22</v>
      </c>
      <c r="H792" t="s">
        <v>23</v>
      </c>
      <c r="I792" t="s">
        <v>37</v>
      </c>
      <c r="J792" t="s">
        <v>31</v>
      </c>
    </row>
    <row r="793" spans="1:10" x14ac:dyDescent="0.25">
      <c r="A793" t="s">
        <v>976</v>
      </c>
      <c r="B793" s="2">
        <f t="shared" si="12"/>
        <v>1998</v>
      </c>
      <c r="C793" s="1">
        <v>36157</v>
      </c>
      <c r="D793" t="s">
        <v>19</v>
      </c>
      <c r="E793" t="s">
        <v>60</v>
      </c>
      <c r="F793" t="s">
        <v>21</v>
      </c>
      <c r="G793" t="s">
        <v>22</v>
      </c>
      <c r="H793" t="s">
        <v>23</v>
      </c>
      <c r="I793" t="s">
        <v>67</v>
      </c>
      <c r="J793" t="s">
        <v>31</v>
      </c>
    </row>
    <row r="794" spans="1:10" x14ac:dyDescent="0.25">
      <c r="A794" t="s">
        <v>977</v>
      </c>
      <c r="B794" s="2">
        <f t="shared" si="12"/>
        <v>1998</v>
      </c>
      <c r="C794" s="1">
        <v>35980</v>
      </c>
      <c r="D794" t="s">
        <v>26</v>
      </c>
      <c r="E794" t="s">
        <v>43</v>
      </c>
      <c r="F794" t="s">
        <v>21</v>
      </c>
      <c r="G794" t="s">
        <v>22</v>
      </c>
      <c r="H794" t="s">
        <v>23</v>
      </c>
      <c r="I794" t="s">
        <v>37</v>
      </c>
      <c r="J794" t="s">
        <v>31</v>
      </c>
    </row>
    <row r="795" spans="1:10" x14ac:dyDescent="0.25">
      <c r="A795" t="s">
        <v>978</v>
      </c>
      <c r="B795" s="2">
        <f t="shared" si="12"/>
        <v>1998</v>
      </c>
      <c r="C795" s="1">
        <v>35869</v>
      </c>
      <c r="D795" t="s">
        <v>26</v>
      </c>
      <c r="E795" t="s">
        <v>43</v>
      </c>
      <c r="F795" t="s">
        <v>21</v>
      </c>
      <c r="G795" t="s">
        <v>22</v>
      </c>
      <c r="H795" t="s">
        <v>23</v>
      </c>
      <c r="I795" t="s">
        <v>37</v>
      </c>
    </row>
    <row r="796" spans="1:10" x14ac:dyDescent="0.25">
      <c r="A796" t="s">
        <v>979</v>
      </c>
      <c r="B796" s="2">
        <f t="shared" si="12"/>
        <v>1998</v>
      </c>
      <c r="C796" s="1">
        <v>36148</v>
      </c>
      <c r="D796" t="s">
        <v>26</v>
      </c>
      <c r="E796" t="s">
        <v>55</v>
      </c>
      <c r="F796" t="s">
        <v>21</v>
      </c>
      <c r="G796" t="s">
        <v>22</v>
      </c>
      <c r="H796" t="s">
        <v>23</v>
      </c>
      <c r="I796" t="s">
        <v>56</v>
      </c>
      <c r="J796" t="s">
        <v>31</v>
      </c>
    </row>
    <row r="797" spans="1:10" x14ac:dyDescent="0.25">
      <c r="A797" t="s">
        <v>980</v>
      </c>
      <c r="B797" s="2">
        <f t="shared" si="12"/>
        <v>1998</v>
      </c>
      <c r="C797" s="1">
        <v>36054</v>
      </c>
      <c r="D797" t="s">
        <v>26</v>
      </c>
      <c r="E797" t="s">
        <v>33</v>
      </c>
      <c r="F797" t="s">
        <v>21</v>
      </c>
      <c r="G797" t="s">
        <v>22</v>
      </c>
      <c r="H797" t="s">
        <v>23</v>
      </c>
      <c r="I797" t="s">
        <v>59</v>
      </c>
      <c r="J797" t="s">
        <v>31</v>
      </c>
    </row>
    <row r="798" spans="1:10" x14ac:dyDescent="0.25">
      <c r="A798" t="s">
        <v>981</v>
      </c>
      <c r="B798" s="2">
        <f t="shared" si="12"/>
        <v>1998</v>
      </c>
      <c r="C798" s="1">
        <v>35985</v>
      </c>
      <c r="D798" t="s">
        <v>26</v>
      </c>
      <c r="E798" t="s">
        <v>43</v>
      </c>
      <c r="F798" t="s">
        <v>21</v>
      </c>
      <c r="G798" t="s">
        <v>22</v>
      </c>
      <c r="H798" t="s">
        <v>23</v>
      </c>
      <c r="I798" t="s">
        <v>52</v>
      </c>
      <c r="J798" t="s">
        <v>90</v>
      </c>
    </row>
    <row r="799" spans="1:10" x14ac:dyDescent="0.25">
      <c r="A799" t="s">
        <v>983</v>
      </c>
      <c r="B799" s="2">
        <f t="shared" si="12"/>
        <v>1998</v>
      </c>
      <c r="C799" s="1">
        <v>36088</v>
      </c>
      <c r="D799" t="s">
        <v>26</v>
      </c>
      <c r="E799" t="s">
        <v>43</v>
      </c>
      <c r="F799" t="s">
        <v>21</v>
      </c>
      <c r="G799" t="s">
        <v>22</v>
      </c>
      <c r="H799" t="s">
        <v>23</v>
      </c>
      <c r="I799" t="s">
        <v>67</v>
      </c>
      <c r="J799" t="s">
        <v>44</v>
      </c>
    </row>
    <row r="800" spans="1:10" x14ac:dyDescent="0.25">
      <c r="A800" t="s">
        <v>984</v>
      </c>
      <c r="B800" s="2">
        <f t="shared" si="12"/>
        <v>1998</v>
      </c>
      <c r="C800" s="1">
        <v>36032</v>
      </c>
      <c r="D800" t="s">
        <v>26</v>
      </c>
      <c r="E800" t="s">
        <v>33</v>
      </c>
      <c r="F800" t="s">
        <v>21</v>
      </c>
      <c r="G800" t="s">
        <v>22</v>
      </c>
      <c r="H800" t="s">
        <v>23</v>
      </c>
      <c r="I800" t="s">
        <v>52</v>
      </c>
      <c r="J800" t="s">
        <v>44</v>
      </c>
    </row>
    <row r="801" spans="1:10" x14ac:dyDescent="0.25">
      <c r="A801" t="s">
        <v>985</v>
      </c>
      <c r="B801" s="2">
        <f t="shared" si="12"/>
        <v>1998</v>
      </c>
      <c r="C801" s="1">
        <v>35992</v>
      </c>
      <c r="D801" t="s">
        <v>26</v>
      </c>
      <c r="E801" t="s">
        <v>43</v>
      </c>
      <c r="F801" t="s">
        <v>21</v>
      </c>
      <c r="G801" t="s">
        <v>22</v>
      </c>
      <c r="H801" t="s">
        <v>23</v>
      </c>
      <c r="I801" t="s">
        <v>40</v>
      </c>
      <c r="J801" t="s">
        <v>31</v>
      </c>
    </row>
    <row r="802" spans="1:10" x14ac:dyDescent="0.25">
      <c r="A802" t="s">
        <v>986</v>
      </c>
      <c r="B802" s="2">
        <f t="shared" si="12"/>
        <v>1998</v>
      </c>
      <c r="C802" s="1">
        <v>35866</v>
      </c>
      <c r="D802" t="s">
        <v>26</v>
      </c>
      <c r="E802" t="s">
        <v>43</v>
      </c>
      <c r="F802" t="s">
        <v>21</v>
      </c>
      <c r="G802" t="s">
        <v>22</v>
      </c>
      <c r="H802" t="s">
        <v>23</v>
      </c>
      <c r="I802" t="s">
        <v>52</v>
      </c>
      <c r="J802" t="s">
        <v>31</v>
      </c>
    </row>
    <row r="803" spans="1:10" x14ac:dyDescent="0.25">
      <c r="A803" t="s">
        <v>987</v>
      </c>
      <c r="B803" s="2">
        <f t="shared" si="12"/>
        <v>1998</v>
      </c>
      <c r="C803" s="1">
        <v>35959</v>
      </c>
      <c r="D803" t="s">
        <v>26</v>
      </c>
      <c r="E803" t="s">
        <v>27</v>
      </c>
      <c r="F803" t="s">
        <v>21</v>
      </c>
      <c r="G803" t="s">
        <v>22</v>
      </c>
      <c r="H803" t="s">
        <v>23</v>
      </c>
      <c r="I803" t="s">
        <v>37</v>
      </c>
      <c r="J803" t="s">
        <v>31</v>
      </c>
    </row>
    <row r="804" spans="1:10" x14ac:dyDescent="0.25">
      <c r="A804" t="s">
        <v>988</v>
      </c>
      <c r="B804" s="2">
        <f t="shared" si="12"/>
        <v>1998</v>
      </c>
      <c r="C804" s="1">
        <v>35868</v>
      </c>
      <c r="D804" t="s">
        <v>26</v>
      </c>
      <c r="E804" t="s">
        <v>55</v>
      </c>
      <c r="F804" t="s">
        <v>21</v>
      </c>
      <c r="G804" t="s">
        <v>679</v>
      </c>
      <c r="H804" t="s">
        <v>989</v>
      </c>
      <c r="I804" t="s">
        <v>989</v>
      </c>
      <c r="J804" t="s">
        <v>31</v>
      </c>
    </row>
    <row r="805" spans="1:10" x14ac:dyDescent="0.25">
      <c r="A805" t="s">
        <v>990</v>
      </c>
      <c r="B805" s="2">
        <f t="shared" si="12"/>
        <v>1998</v>
      </c>
      <c r="C805" s="1">
        <v>35900</v>
      </c>
      <c r="D805" t="s">
        <v>26</v>
      </c>
      <c r="E805" t="s">
        <v>33</v>
      </c>
      <c r="F805" t="s">
        <v>28</v>
      </c>
      <c r="G805" t="s">
        <v>22</v>
      </c>
      <c r="H805" t="s">
        <v>352</v>
      </c>
      <c r="I805" t="s">
        <v>353</v>
      </c>
      <c r="J805" t="s">
        <v>31</v>
      </c>
    </row>
    <row r="806" spans="1:10" x14ac:dyDescent="0.25">
      <c r="A806" t="s">
        <v>991</v>
      </c>
      <c r="B806" s="2">
        <f t="shared" si="12"/>
        <v>1998</v>
      </c>
      <c r="C806" s="1">
        <v>36019</v>
      </c>
      <c r="D806" t="s">
        <v>26</v>
      </c>
      <c r="E806" t="s">
        <v>43</v>
      </c>
      <c r="F806" t="s">
        <v>127</v>
      </c>
      <c r="G806" t="s">
        <v>29</v>
      </c>
      <c r="H806" t="s">
        <v>128</v>
      </c>
      <c r="I806" t="s">
        <v>129</v>
      </c>
    </row>
    <row r="807" spans="1:10" x14ac:dyDescent="0.25">
      <c r="A807" t="s">
        <v>992</v>
      </c>
      <c r="B807" s="2">
        <f t="shared" si="12"/>
        <v>1998</v>
      </c>
      <c r="C807" s="1">
        <v>35987</v>
      </c>
      <c r="D807" t="s">
        <v>26</v>
      </c>
      <c r="E807" t="s">
        <v>55</v>
      </c>
      <c r="F807" t="s">
        <v>21</v>
      </c>
      <c r="G807" t="s">
        <v>22</v>
      </c>
      <c r="H807" t="s">
        <v>23</v>
      </c>
      <c r="I807" t="s">
        <v>56</v>
      </c>
      <c r="J807" t="s">
        <v>31</v>
      </c>
    </row>
    <row r="808" spans="1:10" x14ac:dyDescent="0.25">
      <c r="A808" t="s">
        <v>993</v>
      </c>
      <c r="B808" s="2">
        <f t="shared" si="12"/>
        <v>1998</v>
      </c>
      <c r="C808" s="1">
        <v>35801</v>
      </c>
      <c r="D808" t="s">
        <v>26</v>
      </c>
      <c r="E808" t="s">
        <v>43</v>
      </c>
      <c r="F808" t="s">
        <v>21</v>
      </c>
      <c r="G808" t="s">
        <v>22</v>
      </c>
      <c r="H808" t="s">
        <v>23</v>
      </c>
      <c r="I808" t="s">
        <v>40</v>
      </c>
      <c r="J808" t="s">
        <v>31</v>
      </c>
    </row>
    <row r="809" spans="1:10" x14ac:dyDescent="0.25">
      <c r="A809" t="s">
        <v>994</v>
      </c>
      <c r="B809" s="2">
        <f t="shared" si="12"/>
        <v>1998</v>
      </c>
      <c r="C809" s="1">
        <v>35796</v>
      </c>
      <c r="D809" t="s">
        <v>26</v>
      </c>
      <c r="E809" t="s">
        <v>43</v>
      </c>
      <c r="F809" t="s">
        <v>21</v>
      </c>
      <c r="G809" t="s">
        <v>29</v>
      </c>
      <c r="H809" t="s">
        <v>84</v>
      </c>
      <c r="J809" t="s">
        <v>31</v>
      </c>
    </row>
    <row r="810" spans="1:10" x14ac:dyDescent="0.25">
      <c r="A810" t="s">
        <v>995</v>
      </c>
      <c r="B810" s="2">
        <f t="shared" si="12"/>
        <v>1998</v>
      </c>
      <c r="C810" s="1">
        <v>35853</v>
      </c>
      <c r="D810" t="s">
        <v>26</v>
      </c>
      <c r="E810" t="s">
        <v>55</v>
      </c>
      <c r="F810" t="s">
        <v>21</v>
      </c>
      <c r="G810" t="s">
        <v>22</v>
      </c>
      <c r="H810" t="s">
        <v>23</v>
      </c>
      <c r="I810" t="s">
        <v>52</v>
      </c>
      <c r="J810" t="s">
        <v>44</v>
      </c>
    </row>
    <row r="811" spans="1:10" x14ac:dyDescent="0.25">
      <c r="A811" t="s">
        <v>996</v>
      </c>
      <c r="B811" s="2">
        <f t="shared" si="12"/>
        <v>1998</v>
      </c>
      <c r="C811" s="1">
        <v>36005</v>
      </c>
      <c r="D811" t="s">
        <v>26</v>
      </c>
      <c r="E811" t="s">
        <v>33</v>
      </c>
      <c r="F811" t="s">
        <v>21</v>
      </c>
      <c r="G811" t="s">
        <v>22</v>
      </c>
      <c r="H811" t="s">
        <v>23</v>
      </c>
      <c r="I811" t="s">
        <v>56</v>
      </c>
      <c r="J811" t="s">
        <v>44</v>
      </c>
    </row>
    <row r="812" spans="1:10" x14ac:dyDescent="0.25">
      <c r="A812" t="s">
        <v>997</v>
      </c>
      <c r="B812" s="2">
        <f t="shared" si="12"/>
        <v>1998</v>
      </c>
      <c r="C812" s="1">
        <v>35923</v>
      </c>
      <c r="D812" t="s">
        <v>26</v>
      </c>
      <c r="E812" t="s">
        <v>43</v>
      </c>
      <c r="F812" t="s">
        <v>21</v>
      </c>
      <c r="G812" t="s">
        <v>22</v>
      </c>
      <c r="H812" t="s">
        <v>23</v>
      </c>
      <c r="I812" t="s">
        <v>40</v>
      </c>
      <c r="J812" t="s">
        <v>90</v>
      </c>
    </row>
    <row r="813" spans="1:10" x14ac:dyDescent="0.25">
      <c r="A813" t="s">
        <v>998</v>
      </c>
      <c r="B813" s="2">
        <f t="shared" si="12"/>
        <v>1998</v>
      </c>
      <c r="C813" s="1">
        <v>35961</v>
      </c>
      <c r="D813" t="s">
        <v>26</v>
      </c>
      <c r="E813" t="s">
        <v>55</v>
      </c>
      <c r="F813" t="s">
        <v>21</v>
      </c>
      <c r="G813" t="s">
        <v>22</v>
      </c>
      <c r="H813" t="s">
        <v>23</v>
      </c>
      <c r="I813" t="s">
        <v>59</v>
      </c>
      <c r="J813" t="s">
        <v>31</v>
      </c>
    </row>
    <row r="814" spans="1:10" x14ac:dyDescent="0.25">
      <c r="A814" t="s">
        <v>999</v>
      </c>
      <c r="B814" s="2">
        <f t="shared" si="12"/>
        <v>1998</v>
      </c>
      <c r="C814" s="1">
        <v>36024</v>
      </c>
      <c r="D814" t="s">
        <v>26</v>
      </c>
      <c r="E814" t="s">
        <v>55</v>
      </c>
      <c r="F814" t="s">
        <v>21</v>
      </c>
      <c r="G814" t="s">
        <v>22</v>
      </c>
      <c r="H814" t="s">
        <v>23</v>
      </c>
      <c r="I814" t="s">
        <v>67</v>
      </c>
      <c r="J814" t="s">
        <v>90</v>
      </c>
    </row>
    <row r="815" spans="1:10" x14ac:dyDescent="0.25">
      <c r="A815" t="s">
        <v>1000</v>
      </c>
      <c r="B815" s="2">
        <f t="shared" si="12"/>
        <v>1998</v>
      </c>
      <c r="C815" s="1">
        <v>35840</v>
      </c>
      <c r="D815" t="s">
        <v>26</v>
      </c>
      <c r="E815" t="s">
        <v>48</v>
      </c>
      <c r="F815" t="s">
        <v>21</v>
      </c>
      <c r="G815" t="s">
        <v>22</v>
      </c>
      <c r="H815" t="s">
        <v>23</v>
      </c>
      <c r="I815" t="s">
        <v>56</v>
      </c>
      <c r="J815" t="s">
        <v>50</v>
      </c>
    </row>
    <row r="816" spans="1:10" x14ac:dyDescent="0.25">
      <c r="A816" t="s">
        <v>1001</v>
      </c>
      <c r="B816" s="2">
        <f t="shared" si="12"/>
        <v>1998</v>
      </c>
      <c r="C816" s="1">
        <v>35850</v>
      </c>
      <c r="D816" t="s">
        <v>26</v>
      </c>
      <c r="E816" t="s">
        <v>33</v>
      </c>
      <c r="F816" t="s">
        <v>21</v>
      </c>
      <c r="G816" t="s">
        <v>22</v>
      </c>
      <c r="H816" t="s">
        <v>23</v>
      </c>
      <c r="I816" t="s">
        <v>52</v>
      </c>
      <c r="J816" t="s">
        <v>44</v>
      </c>
    </row>
    <row r="817" spans="1:10" x14ac:dyDescent="0.25">
      <c r="A817" t="s">
        <v>1003</v>
      </c>
      <c r="B817" s="2">
        <f t="shared" si="12"/>
        <v>1998</v>
      </c>
      <c r="C817" s="1">
        <v>36055</v>
      </c>
      <c r="D817" t="s">
        <v>26</v>
      </c>
      <c r="E817" t="s">
        <v>43</v>
      </c>
      <c r="F817" t="s">
        <v>21</v>
      </c>
      <c r="G817" t="s">
        <v>22</v>
      </c>
      <c r="H817" t="s">
        <v>23</v>
      </c>
      <c r="I817" t="s">
        <v>37</v>
      </c>
      <c r="J817" t="s">
        <v>31</v>
      </c>
    </row>
    <row r="818" spans="1:10" x14ac:dyDescent="0.25">
      <c r="A818" t="s">
        <v>1004</v>
      </c>
      <c r="B818" s="2">
        <f t="shared" si="12"/>
        <v>1998</v>
      </c>
      <c r="C818" s="1">
        <v>35925</v>
      </c>
      <c r="D818" t="s">
        <v>26</v>
      </c>
      <c r="E818" t="s">
        <v>33</v>
      </c>
      <c r="F818" t="s">
        <v>21</v>
      </c>
      <c r="G818" t="s">
        <v>22</v>
      </c>
      <c r="H818" t="s">
        <v>23</v>
      </c>
      <c r="I818" t="s">
        <v>67</v>
      </c>
      <c r="J818" t="s">
        <v>31</v>
      </c>
    </row>
    <row r="819" spans="1:10" x14ac:dyDescent="0.25">
      <c r="A819" t="s">
        <v>1005</v>
      </c>
      <c r="B819" s="2">
        <f t="shared" si="12"/>
        <v>1998</v>
      </c>
      <c r="C819" s="1">
        <v>35884</v>
      </c>
      <c r="D819" t="s">
        <v>26</v>
      </c>
      <c r="E819" t="s">
        <v>20</v>
      </c>
      <c r="F819" t="s">
        <v>21</v>
      </c>
      <c r="G819" t="s">
        <v>22</v>
      </c>
      <c r="H819" t="s">
        <v>23</v>
      </c>
      <c r="I819" t="s">
        <v>67</v>
      </c>
      <c r="J819" t="s">
        <v>31</v>
      </c>
    </row>
    <row r="820" spans="1:10" x14ac:dyDescent="0.25">
      <c r="A820" t="s">
        <v>1007</v>
      </c>
      <c r="B820" s="2">
        <f t="shared" si="12"/>
        <v>1998</v>
      </c>
      <c r="C820" s="1">
        <v>35803</v>
      </c>
      <c r="D820" t="s">
        <v>26</v>
      </c>
      <c r="E820" t="s">
        <v>60</v>
      </c>
      <c r="F820" t="s">
        <v>21</v>
      </c>
      <c r="G820" t="s">
        <v>22</v>
      </c>
      <c r="H820" t="s">
        <v>23</v>
      </c>
      <c r="I820" t="s">
        <v>24</v>
      </c>
      <c r="J820" t="s">
        <v>44</v>
      </c>
    </row>
    <row r="821" spans="1:10" x14ac:dyDescent="0.25">
      <c r="A821" t="s">
        <v>1008</v>
      </c>
      <c r="B821" s="2">
        <f t="shared" si="12"/>
        <v>1998</v>
      </c>
      <c r="C821" s="1">
        <v>36113</v>
      </c>
      <c r="D821" t="s">
        <v>19</v>
      </c>
      <c r="E821" t="s">
        <v>33</v>
      </c>
      <c r="F821" t="s">
        <v>21</v>
      </c>
      <c r="G821" t="s">
        <v>22</v>
      </c>
      <c r="H821" t="s">
        <v>23</v>
      </c>
      <c r="I821" t="s">
        <v>49</v>
      </c>
      <c r="J821" t="s">
        <v>31</v>
      </c>
    </row>
    <row r="822" spans="1:10" x14ac:dyDescent="0.25">
      <c r="A822" t="s">
        <v>1009</v>
      </c>
      <c r="B822" s="2">
        <f t="shared" si="12"/>
        <v>1998</v>
      </c>
      <c r="C822" s="1">
        <v>36068</v>
      </c>
      <c r="D822" t="s">
        <v>26</v>
      </c>
      <c r="E822" t="s">
        <v>43</v>
      </c>
      <c r="F822" t="s">
        <v>21</v>
      </c>
      <c r="G822" t="s">
        <v>22</v>
      </c>
      <c r="H822" t="s">
        <v>23</v>
      </c>
      <c r="I822" t="s">
        <v>40</v>
      </c>
      <c r="J822" t="s">
        <v>44</v>
      </c>
    </row>
    <row r="823" spans="1:10" x14ac:dyDescent="0.25">
      <c r="A823" t="s">
        <v>1010</v>
      </c>
      <c r="B823" s="2">
        <f t="shared" si="12"/>
        <v>1998</v>
      </c>
      <c r="C823" s="1">
        <v>36125</v>
      </c>
      <c r="D823" t="s">
        <v>26</v>
      </c>
      <c r="E823" t="s">
        <v>43</v>
      </c>
      <c r="F823" t="s">
        <v>21</v>
      </c>
      <c r="G823" t="s">
        <v>29</v>
      </c>
      <c r="H823" t="s">
        <v>128</v>
      </c>
      <c r="I823" t="s">
        <v>129</v>
      </c>
      <c r="J823" t="s">
        <v>31</v>
      </c>
    </row>
    <row r="824" spans="1:10" x14ac:dyDescent="0.25">
      <c r="A824" t="s">
        <v>1012</v>
      </c>
      <c r="B824" s="2">
        <f t="shared" si="12"/>
        <v>1998</v>
      </c>
      <c r="C824" s="1">
        <v>35807</v>
      </c>
      <c r="D824" t="s">
        <v>26</v>
      </c>
      <c r="E824" t="s">
        <v>55</v>
      </c>
      <c r="F824" t="s">
        <v>21</v>
      </c>
      <c r="G824" t="s">
        <v>29</v>
      </c>
      <c r="H824" t="s">
        <v>84</v>
      </c>
      <c r="J824" t="s">
        <v>31</v>
      </c>
    </row>
    <row r="825" spans="1:10" x14ac:dyDescent="0.25">
      <c r="A825" t="s">
        <v>1013</v>
      </c>
      <c r="B825" s="2">
        <f t="shared" si="12"/>
        <v>1998</v>
      </c>
      <c r="C825" s="1">
        <v>36057</v>
      </c>
      <c r="D825" t="s">
        <v>26</v>
      </c>
      <c r="E825" t="s">
        <v>20</v>
      </c>
      <c r="F825" t="s">
        <v>21</v>
      </c>
      <c r="G825" t="s">
        <v>22</v>
      </c>
      <c r="H825" t="s">
        <v>23</v>
      </c>
      <c r="I825" t="s">
        <v>24</v>
      </c>
      <c r="J825" t="s">
        <v>31</v>
      </c>
    </row>
    <row r="826" spans="1:10" x14ac:dyDescent="0.25">
      <c r="A826" t="s">
        <v>1014</v>
      </c>
      <c r="B826" s="2">
        <f t="shared" si="12"/>
        <v>1998</v>
      </c>
      <c r="C826" s="1">
        <v>35893</v>
      </c>
      <c r="D826" t="s">
        <v>19</v>
      </c>
      <c r="E826" t="s">
        <v>20</v>
      </c>
      <c r="F826" t="s">
        <v>34</v>
      </c>
      <c r="G826" t="s">
        <v>29</v>
      </c>
      <c r="H826" t="s">
        <v>35</v>
      </c>
      <c r="I826" t="s">
        <v>36</v>
      </c>
      <c r="J826" t="s">
        <v>31</v>
      </c>
    </row>
    <row r="827" spans="1:10" x14ac:dyDescent="0.25">
      <c r="A827" t="s">
        <v>1015</v>
      </c>
      <c r="B827" s="2">
        <f t="shared" si="12"/>
        <v>1998</v>
      </c>
      <c r="C827" s="1">
        <v>36021</v>
      </c>
      <c r="D827" t="s">
        <v>26</v>
      </c>
      <c r="E827" t="s">
        <v>43</v>
      </c>
      <c r="F827" t="s">
        <v>21</v>
      </c>
      <c r="G827" t="s">
        <v>22</v>
      </c>
      <c r="H827" t="s">
        <v>23</v>
      </c>
      <c r="I827" t="s">
        <v>56</v>
      </c>
      <c r="J827" t="s">
        <v>31</v>
      </c>
    </row>
    <row r="828" spans="1:10" x14ac:dyDescent="0.25">
      <c r="A828" t="s">
        <v>1017</v>
      </c>
      <c r="B828" s="2">
        <f t="shared" si="12"/>
        <v>1998</v>
      </c>
      <c r="C828" s="1">
        <v>36015</v>
      </c>
      <c r="D828" t="s">
        <v>26</v>
      </c>
      <c r="E828" t="s">
        <v>43</v>
      </c>
      <c r="F828" t="s">
        <v>21</v>
      </c>
      <c r="G828" t="s">
        <v>22</v>
      </c>
      <c r="H828" t="s">
        <v>23</v>
      </c>
      <c r="I828" t="s">
        <v>67</v>
      </c>
      <c r="J828" t="s">
        <v>31</v>
      </c>
    </row>
    <row r="829" spans="1:10" x14ac:dyDescent="0.25">
      <c r="A829" t="s">
        <v>1018</v>
      </c>
      <c r="B829" s="2">
        <f t="shared" si="12"/>
        <v>1998</v>
      </c>
      <c r="C829" s="1">
        <v>36134</v>
      </c>
      <c r="D829" t="s">
        <v>26</v>
      </c>
      <c r="E829" t="s">
        <v>55</v>
      </c>
      <c r="F829" t="s">
        <v>21</v>
      </c>
      <c r="G829" t="s">
        <v>22</v>
      </c>
      <c r="H829" t="s">
        <v>23</v>
      </c>
      <c r="I829" t="s">
        <v>59</v>
      </c>
      <c r="J829" t="s">
        <v>31</v>
      </c>
    </row>
    <row r="830" spans="1:10" x14ac:dyDescent="0.25">
      <c r="A830" t="s">
        <v>1019</v>
      </c>
      <c r="B830" s="2">
        <f t="shared" si="12"/>
        <v>1998</v>
      </c>
      <c r="C830" s="1">
        <v>36048</v>
      </c>
      <c r="D830" t="s">
        <v>26</v>
      </c>
      <c r="E830" t="s">
        <v>43</v>
      </c>
      <c r="F830" t="s">
        <v>21</v>
      </c>
      <c r="G830" t="s">
        <v>22</v>
      </c>
      <c r="H830" t="s">
        <v>23</v>
      </c>
      <c r="I830" t="s">
        <v>49</v>
      </c>
      <c r="J830" t="s">
        <v>31</v>
      </c>
    </row>
    <row r="831" spans="1:10" x14ac:dyDescent="0.25">
      <c r="A831" t="s">
        <v>1020</v>
      </c>
      <c r="B831" s="2">
        <f t="shared" si="12"/>
        <v>1998</v>
      </c>
      <c r="C831" s="1">
        <v>35807</v>
      </c>
      <c r="D831" t="s">
        <v>26</v>
      </c>
      <c r="E831" t="s">
        <v>43</v>
      </c>
      <c r="F831" t="s">
        <v>21</v>
      </c>
      <c r="G831" t="s">
        <v>22</v>
      </c>
      <c r="H831" t="s">
        <v>23</v>
      </c>
      <c r="I831" t="s">
        <v>59</v>
      </c>
      <c r="J831" t="s">
        <v>90</v>
      </c>
    </row>
    <row r="832" spans="1:10" x14ac:dyDescent="0.25">
      <c r="A832" t="s">
        <v>1021</v>
      </c>
      <c r="B832" s="2">
        <f t="shared" si="12"/>
        <v>1998</v>
      </c>
      <c r="C832" s="1">
        <v>35995</v>
      </c>
      <c r="D832" t="s">
        <v>26</v>
      </c>
      <c r="E832" t="s">
        <v>55</v>
      </c>
      <c r="F832" t="s">
        <v>21</v>
      </c>
      <c r="G832" t="s">
        <v>22</v>
      </c>
      <c r="H832" t="s">
        <v>23</v>
      </c>
      <c r="I832" t="s">
        <v>40</v>
      </c>
      <c r="J832" t="s">
        <v>44</v>
      </c>
    </row>
    <row r="833" spans="1:10" x14ac:dyDescent="0.25">
      <c r="A833" t="s">
        <v>1022</v>
      </c>
      <c r="B833" s="2">
        <f t="shared" si="12"/>
        <v>1998</v>
      </c>
      <c r="C833" s="1">
        <v>36069</v>
      </c>
      <c r="D833" t="s">
        <v>26</v>
      </c>
      <c r="E833" t="s">
        <v>55</v>
      </c>
      <c r="F833" t="s">
        <v>21</v>
      </c>
      <c r="G833" t="s">
        <v>22</v>
      </c>
      <c r="H833" t="s">
        <v>23</v>
      </c>
      <c r="I833" t="s">
        <v>40</v>
      </c>
      <c r="J833" t="s">
        <v>44</v>
      </c>
    </row>
    <row r="834" spans="1:10" x14ac:dyDescent="0.25">
      <c r="A834" t="s">
        <v>1023</v>
      </c>
      <c r="B834" s="2">
        <f t="shared" ref="B834:B897" si="13">YEAR(C834)</f>
        <v>1998</v>
      </c>
      <c r="C834" s="1">
        <v>35884</v>
      </c>
      <c r="D834" t="s">
        <v>26</v>
      </c>
      <c r="E834" t="s">
        <v>33</v>
      </c>
      <c r="F834" t="s">
        <v>21</v>
      </c>
      <c r="G834" t="s">
        <v>22</v>
      </c>
      <c r="H834" t="s">
        <v>23</v>
      </c>
      <c r="I834" t="s">
        <v>24</v>
      </c>
      <c r="J834" t="s">
        <v>31</v>
      </c>
    </row>
    <row r="835" spans="1:10" x14ac:dyDescent="0.25">
      <c r="A835" t="s">
        <v>1024</v>
      </c>
      <c r="B835" s="2">
        <f t="shared" si="13"/>
        <v>1998</v>
      </c>
      <c r="C835" s="1">
        <v>35911</v>
      </c>
      <c r="D835" t="s">
        <v>26</v>
      </c>
      <c r="E835" t="s">
        <v>43</v>
      </c>
      <c r="F835" t="s">
        <v>21</v>
      </c>
      <c r="G835" t="s">
        <v>29</v>
      </c>
      <c r="H835" t="s">
        <v>84</v>
      </c>
      <c r="J835" t="s">
        <v>31</v>
      </c>
    </row>
    <row r="836" spans="1:10" x14ac:dyDescent="0.25">
      <c r="A836" t="s">
        <v>1025</v>
      </c>
      <c r="B836" s="2">
        <f t="shared" si="13"/>
        <v>1998</v>
      </c>
      <c r="C836" s="1">
        <v>36157</v>
      </c>
      <c r="D836" t="s">
        <v>26</v>
      </c>
      <c r="E836" t="s">
        <v>43</v>
      </c>
      <c r="F836" t="s">
        <v>21</v>
      </c>
      <c r="G836" t="s">
        <v>22</v>
      </c>
      <c r="H836" t="s">
        <v>23</v>
      </c>
      <c r="I836" t="s">
        <v>37</v>
      </c>
      <c r="J836" t="s">
        <v>31</v>
      </c>
    </row>
    <row r="837" spans="1:10" x14ac:dyDescent="0.25">
      <c r="A837" t="s">
        <v>1026</v>
      </c>
      <c r="B837" s="2">
        <f t="shared" si="13"/>
        <v>1998</v>
      </c>
      <c r="C837" s="1">
        <v>35861</v>
      </c>
      <c r="D837" t="s">
        <v>26</v>
      </c>
      <c r="E837" t="s">
        <v>55</v>
      </c>
      <c r="F837" t="s">
        <v>21</v>
      </c>
      <c r="G837" t="s">
        <v>22</v>
      </c>
      <c r="H837" t="s">
        <v>23</v>
      </c>
      <c r="I837" t="s">
        <v>52</v>
      </c>
      <c r="J837" t="s">
        <v>44</v>
      </c>
    </row>
    <row r="838" spans="1:10" x14ac:dyDescent="0.25">
      <c r="A838" t="s">
        <v>1027</v>
      </c>
      <c r="B838" s="2">
        <f t="shared" si="13"/>
        <v>1998</v>
      </c>
      <c r="C838" s="1">
        <v>36119</v>
      </c>
      <c r="D838" t="s">
        <v>26</v>
      </c>
      <c r="E838" t="s">
        <v>43</v>
      </c>
      <c r="F838" t="s">
        <v>21</v>
      </c>
      <c r="G838" t="s">
        <v>22</v>
      </c>
      <c r="H838" t="s">
        <v>231</v>
      </c>
      <c r="I838" t="s">
        <v>232</v>
      </c>
      <c r="J838" t="s">
        <v>44</v>
      </c>
    </row>
    <row r="839" spans="1:10" x14ac:dyDescent="0.25">
      <c r="A839" t="s">
        <v>1028</v>
      </c>
      <c r="B839" s="2">
        <f t="shared" si="13"/>
        <v>1998</v>
      </c>
      <c r="C839" s="1">
        <v>36092</v>
      </c>
      <c r="D839" t="s">
        <v>26</v>
      </c>
      <c r="E839" t="s">
        <v>20</v>
      </c>
      <c r="F839" t="s">
        <v>21</v>
      </c>
      <c r="G839" t="s">
        <v>22</v>
      </c>
      <c r="H839" t="s">
        <v>23</v>
      </c>
      <c r="I839" t="s">
        <v>52</v>
      </c>
      <c r="J839" t="s">
        <v>31</v>
      </c>
    </row>
    <row r="840" spans="1:10" x14ac:dyDescent="0.25">
      <c r="A840" t="s">
        <v>1029</v>
      </c>
      <c r="B840" s="2">
        <f t="shared" si="13"/>
        <v>1998</v>
      </c>
      <c r="C840" s="1">
        <v>35961</v>
      </c>
      <c r="D840" t="s">
        <v>26</v>
      </c>
      <c r="E840" t="s">
        <v>55</v>
      </c>
      <c r="F840" t="s">
        <v>21</v>
      </c>
      <c r="G840" t="s">
        <v>29</v>
      </c>
      <c r="H840" t="s">
        <v>84</v>
      </c>
      <c r="J840" t="s">
        <v>31</v>
      </c>
    </row>
    <row r="841" spans="1:10" x14ac:dyDescent="0.25">
      <c r="A841" t="s">
        <v>1030</v>
      </c>
      <c r="B841" s="2">
        <f t="shared" si="13"/>
        <v>1998</v>
      </c>
      <c r="C841" s="1">
        <v>36102</v>
      </c>
      <c r="D841" t="s">
        <v>26</v>
      </c>
      <c r="E841" t="s">
        <v>33</v>
      </c>
      <c r="F841" t="s">
        <v>21</v>
      </c>
      <c r="G841" t="s">
        <v>22</v>
      </c>
      <c r="H841" t="s">
        <v>23</v>
      </c>
      <c r="I841" t="s">
        <v>59</v>
      </c>
      <c r="J841" t="s">
        <v>44</v>
      </c>
    </row>
    <row r="842" spans="1:10" x14ac:dyDescent="0.25">
      <c r="A842" t="s">
        <v>1031</v>
      </c>
      <c r="B842" s="2">
        <f t="shared" si="13"/>
        <v>1998</v>
      </c>
      <c r="C842" s="1">
        <v>35908</v>
      </c>
      <c r="D842" t="s">
        <v>26</v>
      </c>
      <c r="E842" t="s">
        <v>55</v>
      </c>
      <c r="F842" t="s">
        <v>21</v>
      </c>
      <c r="G842" t="s">
        <v>22</v>
      </c>
      <c r="H842" t="s">
        <v>23</v>
      </c>
      <c r="I842" t="s">
        <v>56</v>
      </c>
      <c r="J842" t="s">
        <v>90</v>
      </c>
    </row>
    <row r="843" spans="1:10" x14ac:dyDescent="0.25">
      <c r="A843" t="s">
        <v>1032</v>
      </c>
      <c r="B843" s="2">
        <f t="shared" si="13"/>
        <v>1998</v>
      </c>
      <c r="C843" s="1">
        <v>36013</v>
      </c>
      <c r="D843" t="s">
        <v>26</v>
      </c>
      <c r="E843" t="s">
        <v>43</v>
      </c>
      <c r="F843" t="s">
        <v>21</v>
      </c>
      <c r="G843" t="s">
        <v>22</v>
      </c>
      <c r="H843" t="s">
        <v>23</v>
      </c>
      <c r="I843" t="s">
        <v>52</v>
      </c>
      <c r="J843" t="s">
        <v>44</v>
      </c>
    </row>
    <row r="844" spans="1:10" x14ac:dyDescent="0.25">
      <c r="A844" t="s">
        <v>1034</v>
      </c>
      <c r="B844" s="2">
        <f t="shared" si="13"/>
        <v>1998</v>
      </c>
      <c r="C844" s="1">
        <v>35907</v>
      </c>
      <c r="D844" t="s">
        <v>26</v>
      </c>
      <c r="E844" t="s">
        <v>33</v>
      </c>
      <c r="F844" t="s">
        <v>28</v>
      </c>
      <c r="G844" t="s">
        <v>29</v>
      </c>
      <c r="H844" t="s">
        <v>30</v>
      </c>
      <c r="I844" t="s">
        <v>1035</v>
      </c>
      <c r="J844" t="s">
        <v>44</v>
      </c>
    </row>
    <row r="845" spans="1:10" x14ac:dyDescent="0.25">
      <c r="A845" t="s">
        <v>1036</v>
      </c>
      <c r="B845" s="2">
        <f t="shared" si="13"/>
        <v>1998</v>
      </c>
      <c r="C845" s="1">
        <v>36030</v>
      </c>
      <c r="D845" t="s">
        <v>26</v>
      </c>
      <c r="E845" t="s">
        <v>55</v>
      </c>
      <c r="F845" t="s">
        <v>21</v>
      </c>
      <c r="G845" t="s">
        <v>22</v>
      </c>
      <c r="H845" t="s">
        <v>23</v>
      </c>
      <c r="I845" t="s">
        <v>24</v>
      </c>
      <c r="J845" t="s">
        <v>31</v>
      </c>
    </row>
    <row r="846" spans="1:10" x14ac:dyDescent="0.25">
      <c r="A846" t="s">
        <v>1037</v>
      </c>
      <c r="B846" s="2">
        <f t="shared" si="13"/>
        <v>1998</v>
      </c>
      <c r="C846" s="1">
        <v>35892</v>
      </c>
      <c r="D846" t="s">
        <v>26</v>
      </c>
      <c r="E846" t="s">
        <v>43</v>
      </c>
      <c r="F846" t="s">
        <v>21</v>
      </c>
      <c r="G846" t="s">
        <v>22</v>
      </c>
      <c r="H846" t="s">
        <v>23</v>
      </c>
      <c r="I846" t="s">
        <v>24</v>
      </c>
      <c r="J846" t="s">
        <v>31</v>
      </c>
    </row>
    <row r="847" spans="1:10" x14ac:dyDescent="0.25">
      <c r="A847" t="s">
        <v>1038</v>
      </c>
      <c r="B847" s="2">
        <f t="shared" si="13"/>
        <v>1998</v>
      </c>
      <c r="C847" s="1">
        <v>35960</v>
      </c>
      <c r="D847" t="s">
        <v>26</v>
      </c>
      <c r="E847" t="s">
        <v>33</v>
      </c>
      <c r="F847" t="s">
        <v>1039</v>
      </c>
      <c r="G847" t="s">
        <v>29</v>
      </c>
      <c r="H847" t="s">
        <v>182</v>
      </c>
      <c r="I847" t="s">
        <v>903</v>
      </c>
      <c r="J847" t="s">
        <v>31</v>
      </c>
    </row>
    <row r="848" spans="1:10" x14ac:dyDescent="0.25">
      <c r="A848" t="s">
        <v>1040</v>
      </c>
      <c r="B848" s="2">
        <f t="shared" si="13"/>
        <v>1998</v>
      </c>
      <c r="C848" s="1">
        <v>35905</v>
      </c>
      <c r="D848" t="s">
        <v>26</v>
      </c>
      <c r="E848" t="s">
        <v>27</v>
      </c>
      <c r="F848" t="s">
        <v>21</v>
      </c>
      <c r="G848" t="s">
        <v>22</v>
      </c>
      <c r="H848" t="s">
        <v>23</v>
      </c>
      <c r="I848" t="s">
        <v>59</v>
      </c>
      <c r="J848" t="s">
        <v>31</v>
      </c>
    </row>
    <row r="849" spans="1:10" x14ac:dyDescent="0.25">
      <c r="A849" t="s">
        <v>1041</v>
      </c>
      <c r="B849" s="2">
        <f t="shared" si="13"/>
        <v>1998</v>
      </c>
      <c r="C849" s="1">
        <v>36044</v>
      </c>
      <c r="D849" t="s">
        <v>26</v>
      </c>
      <c r="E849" t="s">
        <v>33</v>
      </c>
      <c r="F849" t="s">
        <v>21</v>
      </c>
      <c r="G849" t="s">
        <v>22</v>
      </c>
      <c r="H849" t="s">
        <v>23</v>
      </c>
      <c r="I849" t="s">
        <v>59</v>
      </c>
      <c r="J849" t="s">
        <v>44</v>
      </c>
    </row>
    <row r="850" spans="1:10" x14ac:dyDescent="0.25">
      <c r="A850" t="s">
        <v>1043</v>
      </c>
      <c r="B850" s="2">
        <f t="shared" si="13"/>
        <v>1998</v>
      </c>
      <c r="C850" s="1">
        <v>36155</v>
      </c>
      <c r="D850" t="s">
        <v>26</v>
      </c>
      <c r="E850" t="s">
        <v>48</v>
      </c>
      <c r="F850" t="s">
        <v>21</v>
      </c>
      <c r="G850" t="s">
        <v>22</v>
      </c>
      <c r="H850" t="s">
        <v>23</v>
      </c>
      <c r="I850" t="s">
        <v>59</v>
      </c>
      <c r="J850" t="s">
        <v>50</v>
      </c>
    </row>
    <row r="851" spans="1:10" x14ac:dyDescent="0.25">
      <c r="A851" t="s">
        <v>1044</v>
      </c>
      <c r="B851" s="2">
        <f t="shared" si="13"/>
        <v>1998</v>
      </c>
      <c r="C851" s="1">
        <v>35899</v>
      </c>
      <c r="D851" t="s">
        <v>26</v>
      </c>
      <c r="E851" t="s">
        <v>55</v>
      </c>
      <c r="F851" t="s">
        <v>21</v>
      </c>
      <c r="G851" t="s">
        <v>22</v>
      </c>
      <c r="H851" t="s">
        <v>23</v>
      </c>
      <c r="I851" t="s">
        <v>67</v>
      </c>
      <c r="J851" t="s">
        <v>44</v>
      </c>
    </row>
    <row r="852" spans="1:10" x14ac:dyDescent="0.25">
      <c r="A852" t="s">
        <v>1045</v>
      </c>
      <c r="B852" s="2">
        <f t="shared" si="13"/>
        <v>1998</v>
      </c>
      <c r="C852" s="1">
        <v>35986</v>
      </c>
      <c r="D852" t="s">
        <v>26</v>
      </c>
      <c r="E852" t="s">
        <v>55</v>
      </c>
      <c r="F852" t="s">
        <v>21</v>
      </c>
      <c r="G852" t="s">
        <v>22</v>
      </c>
      <c r="H852" t="s">
        <v>23</v>
      </c>
      <c r="I852" t="s">
        <v>67</v>
      </c>
      <c r="J852" t="s">
        <v>44</v>
      </c>
    </row>
    <row r="853" spans="1:10" x14ac:dyDescent="0.25">
      <c r="A853" t="s">
        <v>1047</v>
      </c>
      <c r="B853" s="2">
        <f t="shared" si="13"/>
        <v>1998</v>
      </c>
      <c r="C853" s="1">
        <v>36091</v>
      </c>
      <c r="D853" t="s">
        <v>26</v>
      </c>
      <c r="E853" t="s">
        <v>55</v>
      </c>
      <c r="F853" t="s">
        <v>21</v>
      </c>
      <c r="G853" t="s">
        <v>29</v>
      </c>
      <c r="H853" t="s">
        <v>35</v>
      </c>
      <c r="I853" t="s">
        <v>36</v>
      </c>
      <c r="J853" t="s">
        <v>31</v>
      </c>
    </row>
    <row r="854" spans="1:10" x14ac:dyDescent="0.25">
      <c r="A854" t="s">
        <v>1049</v>
      </c>
      <c r="B854" s="2">
        <f t="shared" si="13"/>
        <v>1998</v>
      </c>
      <c r="C854" s="1">
        <v>35846</v>
      </c>
      <c r="D854" t="s">
        <v>26</v>
      </c>
      <c r="E854" t="s">
        <v>55</v>
      </c>
      <c r="F854" t="s">
        <v>21</v>
      </c>
      <c r="G854" t="s">
        <v>22</v>
      </c>
      <c r="H854" t="s">
        <v>23</v>
      </c>
      <c r="I854" t="s">
        <v>52</v>
      </c>
      <c r="J854" t="s">
        <v>44</v>
      </c>
    </row>
    <row r="855" spans="1:10" x14ac:dyDescent="0.25">
      <c r="A855" t="s">
        <v>1050</v>
      </c>
      <c r="B855" s="2">
        <f t="shared" si="13"/>
        <v>1998</v>
      </c>
      <c r="C855" s="1">
        <v>35925</v>
      </c>
      <c r="D855" t="s">
        <v>26</v>
      </c>
      <c r="E855" t="s">
        <v>43</v>
      </c>
      <c r="F855" t="s">
        <v>21</v>
      </c>
      <c r="G855" t="s">
        <v>22</v>
      </c>
      <c r="H855" t="s">
        <v>23</v>
      </c>
      <c r="I855" t="s">
        <v>49</v>
      </c>
      <c r="J855" t="s">
        <v>31</v>
      </c>
    </row>
    <row r="856" spans="1:10" x14ac:dyDescent="0.25">
      <c r="A856" t="s">
        <v>1052</v>
      </c>
      <c r="B856" s="2">
        <f t="shared" si="13"/>
        <v>1998</v>
      </c>
      <c r="C856" s="1">
        <v>35995</v>
      </c>
      <c r="D856" t="s">
        <v>26</v>
      </c>
      <c r="E856" t="s">
        <v>43</v>
      </c>
      <c r="F856" t="s">
        <v>21</v>
      </c>
      <c r="G856" t="s">
        <v>22</v>
      </c>
      <c r="H856" t="s">
        <v>23</v>
      </c>
      <c r="I856" t="s">
        <v>24</v>
      </c>
      <c r="J856" t="s">
        <v>31</v>
      </c>
    </row>
    <row r="857" spans="1:10" x14ac:dyDescent="0.25">
      <c r="A857" t="s">
        <v>1054</v>
      </c>
      <c r="B857" s="2">
        <f t="shared" si="13"/>
        <v>1998</v>
      </c>
      <c r="C857" s="1">
        <v>35964</v>
      </c>
      <c r="D857" t="s">
        <v>26</v>
      </c>
      <c r="E857" t="s">
        <v>48</v>
      </c>
      <c r="F857" t="s">
        <v>21</v>
      </c>
      <c r="G857" t="s">
        <v>22</v>
      </c>
      <c r="H857" t="s">
        <v>23</v>
      </c>
      <c r="I857" t="s">
        <v>37</v>
      </c>
      <c r="J857" t="s">
        <v>90</v>
      </c>
    </row>
    <row r="858" spans="1:10" x14ac:dyDescent="0.25">
      <c r="A858" t="s">
        <v>1055</v>
      </c>
      <c r="B858" s="2">
        <f t="shared" si="13"/>
        <v>1998</v>
      </c>
      <c r="C858" s="1">
        <v>35941</v>
      </c>
      <c r="D858" t="s">
        <v>26</v>
      </c>
      <c r="E858" t="s">
        <v>33</v>
      </c>
      <c r="F858" t="s">
        <v>127</v>
      </c>
      <c r="G858" t="s">
        <v>22</v>
      </c>
      <c r="H858" t="s">
        <v>231</v>
      </c>
      <c r="I858" t="s">
        <v>232</v>
      </c>
      <c r="J858" t="s">
        <v>31</v>
      </c>
    </row>
    <row r="859" spans="1:10" x14ac:dyDescent="0.25">
      <c r="A859" t="s">
        <v>1056</v>
      </c>
      <c r="B859" s="2">
        <f t="shared" si="13"/>
        <v>1998</v>
      </c>
      <c r="C859" s="1">
        <v>35870</v>
      </c>
      <c r="D859" t="s">
        <v>26</v>
      </c>
      <c r="E859" t="s">
        <v>55</v>
      </c>
      <c r="F859" t="s">
        <v>21</v>
      </c>
      <c r="G859" t="s">
        <v>22</v>
      </c>
      <c r="H859" t="s">
        <v>23</v>
      </c>
      <c r="I859" t="s">
        <v>49</v>
      </c>
      <c r="J859" t="s">
        <v>31</v>
      </c>
    </row>
    <row r="860" spans="1:10" x14ac:dyDescent="0.25">
      <c r="A860" t="s">
        <v>1058</v>
      </c>
      <c r="B860" s="2">
        <f t="shared" si="13"/>
        <v>1998</v>
      </c>
      <c r="C860" s="1">
        <v>36146</v>
      </c>
      <c r="D860" t="s">
        <v>26</v>
      </c>
      <c r="E860" t="s">
        <v>48</v>
      </c>
      <c r="F860" t="s">
        <v>21</v>
      </c>
      <c r="G860" t="s">
        <v>22</v>
      </c>
      <c r="H860" t="s">
        <v>23</v>
      </c>
      <c r="I860" t="s">
        <v>40</v>
      </c>
      <c r="J860" t="s">
        <v>50</v>
      </c>
    </row>
    <row r="861" spans="1:10" x14ac:dyDescent="0.25">
      <c r="A861" t="s">
        <v>1059</v>
      </c>
      <c r="B861" s="2">
        <f t="shared" si="13"/>
        <v>1998</v>
      </c>
      <c r="C861" s="1">
        <v>36158</v>
      </c>
      <c r="D861" t="s">
        <v>26</v>
      </c>
      <c r="E861" t="s">
        <v>55</v>
      </c>
      <c r="F861" t="s">
        <v>21</v>
      </c>
      <c r="G861" t="s">
        <v>22</v>
      </c>
      <c r="H861" t="s">
        <v>23</v>
      </c>
      <c r="I861" t="s">
        <v>56</v>
      </c>
      <c r="J861" t="s">
        <v>31</v>
      </c>
    </row>
    <row r="862" spans="1:10" x14ac:dyDescent="0.25">
      <c r="A862" t="s">
        <v>1060</v>
      </c>
      <c r="B862" s="2">
        <f t="shared" si="13"/>
        <v>1998</v>
      </c>
      <c r="C862" s="1">
        <v>35796</v>
      </c>
      <c r="D862" t="s">
        <v>26</v>
      </c>
      <c r="E862" t="s">
        <v>33</v>
      </c>
      <c r="F862" t="s">
        <v>21</v>
      </c>
      <c r="G862" t="s">
        <v>22</v>
      </c>
      <c r="H862" t="s">
        <v>23</v>
      </c>
      <c r="I862" t="s">
        <v>24</v>
      </c>
      <c r="J862" t="s">
        <v>31</v>
      </c>
    </row>
    <row r="863" spans="1:10" x14ac:dyDescent="0.25">
      <c r="A863" t="s">
        <v>1061</v>
      </c>
      <c r="B863" s="2">
        <f t="shared" si="13"/>
        <v>1998</v>
      </c>
      <c r="C863" s="1">
        <v>35920</v>
      </c>
      <c r="D863" t="s">
        <v>26</v>
      </c>
      <c r="E863" t="s">
        <v>43</v>
      </c>
      <c r="F863" t="s">
        <v>21</v>
      </c>
      <c r="G863" t="s">
        <v>22</v>
      </c>
      <c r="H863" t="s">
        <v>23</v>
      </c>
      <c r="I863" t="s">
        <v>59</v>
      </c>
      <c r="J863" t="s">
        <v>90</v>
      </c>
    </row>
    <row r="864" spans="1:10" x14ac:dyDescent="0.25">
      <c r="A864" t="s">
        <v>1062</v>
      </c>
      <c r="B864" s="2">
        <f t="shared" si="13"/>
        <v>1998</v>
      </c>
      <c r="C864" s="1">
        <v>35938</v>
      </c>
      <c r="D864" t="s">
        <v>19</v>
      </c>
      <c r="E864" t="s">
        <v>43</v>
      </c>
      <c r="F864" t="s">
        <v>21</v>
      </c>
      <c r="G864" t="s">
        <v>22</v>
      </c>
      <c r="H864" t="s">
        <v>23</v>
      </c>
      <c r="I864" t="s">
        <v>49</v>
      </c>
      <c r="J864" t="s">
        <v>44</v>
      </c>
    </row>
    <row r="865" spans="1:10" x14ac:dyDescent="0.25">
      <c r="A865" t="s">
        <v>1063</v>
      </c>
      <c r="B865" s="2">
        <f t="shared" si="13"/>
        <v>1998</v>
      </c>
      <c r="C865" s="1">
        <v>36082</v>
      </c>
      <c r="D865" t="s">
        <v>26</v>
      </c>
      <c r="E865" t="s">
        <v>33</v>
      </c>
      <c r="F865" t="s">
        <v>21</v>
      </c>
      <c r="G865" t="s">
        <v>22</v>
      </c>
      <c r="H865" t="s">
        <v>23</v>
      </c>
      <c r="I865" t="s">
        <v>40</v>
      </c>
      <c r="J865" t="s">
        <v>44</v>
      </c>
    </row>
    <row r="866" spans="1:10" x14ac:dyDescent="0.25">
      <c r="A866" t="s">
        <v>1064</v>
      </c>
      <c r="B866" s="2">
        <f t="shared" si="13"/>
        <v>1998</v>
      </c>
      <c r="C866" s="1">
        <v>36055</v>
      </c>
      <c r="D866" t="s">
        <v>26</v>
      </c>
      <c r="E866" t="s">
        <v>43</v>
      </c>
      <c r="F866" t="s">
        <v>21</v>
      </c>
      <c r="G866" t="s">
        <v>22</v>
      </c>
      <c r="H866" t="s">
        <v>23</v>
      </c>
      <c r="I866" t="s">
        <v>56</v>
      </c>
      <c r="J866" t="s">
        <v>31</v>
      </c>
    </row>
    <row r="867" spans="1:10" x14ac:dyDescent="0.25">
      <c r="A867" t="s">
        <v>1065</v>
      </c>
      <c r="B867" s="2">
        <f t="shared" si="13"/>
        <v>1998</v>
      </c>
      <c r="C867" s="1">
        <v>35815</v>
      </c>
      <c r="D867" t="s">
        <v>26</v>
      </c>
      <c r="E867" t="s">
        <v>27</v>
      </c>
      <c r="F867" t="s">
        <v>21</v>
      </c>
      <c r="G867" t="s">
        <v>22</v>
      </c>
      <c r="H867" t="s">
        <v>23</v>
      </c>
      <c r="I867" t="s">
        <v>24</v>
      </c>
      <c r="J867" t="s">
        <v>31</v>
      </c>
    </row>
    <row r="868" spans="1:10" x14ac:dyDescent="0.25">
      <c r="A868" t="s">
        <v>1066</v>
      </c>
      <c r="B868" s="2">
        <f t="shared" si="13"/>
        <v>1998</v>
      </c>
      <c r="C868" s="1">
        <v>35800</v>
      </c>
      <c r="D868" t="s">
        <v>26</v>
      </c>
      <c r="E868" t="s">
        <v>55</v>
      </c>
      <c r="F868" t="s">
        <v>21</v>
      </c>
      <c r="G868" t="s">
        <v>22</v>
      </c>
      <c r="H868" t="s">
        <v>23</v>
      </c>
      <c r="I868" t="s">
        <v>37</v>
      </c>
      <c r="J868" t="s">
        <v>31</v>
      </c>
    </row>
    <row r="869" spans="1:10" x14ac:dyDescent="0.25">
      <c r="A869" t="s">
        <v>1067</v>
      </c>
      <c r="B869" s="2">
        <f t="shared" si="13"/>
        <v>1998</v>
      </c>
      <c r="C869" s="1">
        <v>35984</v>
      </c>
      <c r="D869" t="s">
        <v>26</v>
      </c>
      <c r="E869" t="s">
        <v>43</v>
      </c>
      <c r="F869" t="s">
        <v>21</v>
      </c>
      <c r="G869" t="s">
        <v>22</v>
      </c>
      <c r="H869" t="s">
        <v>23</v>
      </c>
      <c r="I869" t="s">
        <v>37</v>
      </c>
      <c r="J869" t="s">
        <v>31</v>
      </c>
    </row>
    <row r="870" spans="1:10" x14ac:dyDescent="0.25">
      <c r="A870" t="s">
        <v>1068</v>
      </c>
      <c r="B870" s="2">
        <f t="shared" si="13"/>
        <v>1998</v>
      </c>
      <c r="C870" s="1">
        <v>36139</v>
      </c>
      <c r="D870" t="s">
        <v>26</v>
      </c>
      <c r="E870" t="s">
        <v>43</v>
      </c>
      <c r="F870" t="s">
        <v>21</v>
      </c>
      <c r="G870" t="s">
        <v>29</v>
      </c>
      <c r="H870" t="s">
        <v>84</v>
      </c>
      <c r="J870" t="s">
        <v>90</v>
      </c>
    </row>
    <row r="871" spans="1:10" x14ac:dyDescent="0.25">
      <c r="A871" t="s">
        <v>1069</v>
      </c>
      <c r="B871" s="2">
        <f t="shared" si="13"/>
        <v>1998</v>
      </c>
      <c r="C871" s="1">
        <v>35874</v>
      </c>
      <c r="D871" t="s">
        <v>26</v>
      </c>
      <c r="E871" t="s">
        <v>33</v>
      </c>
      <c r="F871" t="s">
        <v>21</v>
      </c>
      <c r="G871" t="s">
        <v>22</v>
      </c>
      <c r="H871" t="s">
        <v>23</v>
      </c>
      <c r="I871" t="s">
        <v>37</v>
      </c>
      <c r="J871" t="s">
        <v>44</v>
      </c>
    </row>
    <row r="872" spans="1:10" x14ac:dyDescent="0.25">
      <c r="A872" t="s">
        <v>1070</v>
      </c>
      <c r="B872" s="2">
        <f t="shared" si="13"/>
        <v>1998</v>
      </c>
      <c r="C872" s="1">
        <v>35883</v>
      </c>
      <c r="D872" t="s">
        <v>26</v>
      </c>
      <c r="E872" t="s">
        <v>20</v>
      </c>
      <c r="F872" t="s">
        <v>21</v>
      </c>
      <c r="G872" t="s">
        <v>22</v>
      </c>
      <c r="H872" t="s">
        <v>23</v>
      </c>
      <c r="I872" t="s">
        <v>37</v>
      </c>
      <c r="J872" t="s">
        <v>31</v>
      </c>
    </row>
    <row r="873" spans="1:10" x14ac:dyDescent="0.25">
      <c r="A873" t="s">
        <v>1072</v>
      </c>
      <c r="B873" s="2">
        <f t="shared" si="13"/>
        <v>1998</v>
      </c>
      <c r="C873" s="1">
        <v>35942</v>
      </c>
      <c r="D873" t="s">
        <v>26</v>
      </c>
      <c r="E873" t="s">
        <v>60</v>
      </c>
      <c r="F873" t="s">
        <v>21</v>
      </c>
      <c r="G873" t="s">
        <v>22</v>
      </c>
      <c r="H873" t="s">
        <v>23</v>
      </c>
      <c r="I873" t="s">
        <v>24</v>
      </c>
      <c r="J873" t="s">
        <v>44</v>
      </c>
    </row>
    <row r="874" spans="1:10" x14ac:dyDescent="0.25">
      <c r="A874" t="s">
        <v>1073</v>
      </c>
      <c r="B874" s="2">
        <f t="shared" si="13"/>
        <v>1998</v>
      </c>
      <c r="C874" s="1">
        <v>35969</v>
      </c>
      <c r="D874" t="s">
        <v>26</v>
      </c>
      <c r="E874" t="s">
        <v>43</v>
      </c>
      <c r="F874" t="s">
        <v>21</v>
      </c>
      <c r="G874" t="s">
        <v>22</v>
      </c>
      <c r="H874" t="s">
        <v>23</v>
      </c>
      <c r="I874" t="s">
        <v>49</v>
      </c>
      <c r="J874" t="s">
        <v>31</v>
      </c>
    </row>
    <row r="875" spans="1:10" x14ac:dyDescent="0.25">
      <c r="A875" t="s">
        <v>1074</v>
      </c>
      <c r="B875" s="2">
        <f t="shared" si="13"/>
        <v>1998</v>
      </c>
      <c r="C875" s="1">
        <v>36143</v>
      </c>
      <c r="D875" t="s">
        <v>26</v>
      </c>
      <c r="E875" t="s">
        <v>43</v>
      </c>
      <c r="F875" t="s">
        <v>21</v>
      </c>
      <c r="G875" t="s">
        <v>22</v>
      </c>
      <c r="H875" t="s">
        <v>23</v>
      </c>
      <c r="I875" t="s">
        <v>37</v>
      </c>
      <c r="J875" t="s">
        <v>90</v>
      </c>
    </row>
    <row r="876" spans="1:10" x14ac:dyDescent="0.25">
      <c r="A876" t="s">
        <v>1075</v>
      </c>
      <c r="B876" s="2">
        <f t="shared" si="13"/>
        <v>1998</v>
      </c>
      <c r="C876" s="1">
        <v>35876</v>
      </c>
      <c r="D876" t="s">
        <v>26</v>
      </c>
      <c r="E876" t="s">
        <v>43</v>
      </c>
      <c r="F876" t="s">
        <v>21</v>
      </c>
      <c r="G876" t="s">
        <v>22</v>
      </c>
      <c r="H876" t="s">
        <v>23</v>
      </c>
      <c r="I876" t="s">
        <v>67</v>
      </c>
      <c r="J876" t="s">
        <v>31</v>
      </c>
    </row>
    <row r="877" spans="1:10" x14ac:dyDescent="0.25">
      <c r="A877" t="s">
        <v>42</v>
      </c>
      <c r="B877" s="2">
        <f t="shared" si="13"/>
        <v>1999</v>
      </c>
      <c r="C877" s="1">
        <v>36245</v>
      </c>
      <c r="D877" t="s">
        <v>26</v>
      </c>
      <c r="E877" t="s">
        <v>43</v>
      </c>
      <c r="F877" t="s">
        <v>21</v>
      </c>
      <c r="G877" t="s">
        <v>22</v>
      </c>
      <c r="H877" t="s">
        <v>23</v>
      </c>
      <c r="I877" t="s">
        <v>37</v>
      </c>
      <c r="J877" t="s">
        <v>44</v>
      </c>
    </row>
    <row r="878" spans="1:10" x14ac:dyDescent="0.25">
      <c r="A878" t="s">
        <v>81</v>
      </c>
      <c r="B878" s="2">
        <f t="shared" si="13"/>
        <v>1999</v>
      </c>
      <c r="C878" s="1">
        <v>36288</v>
      </c>
      <c r="D878" t="s">
        <v>26</v>
      </c>
      <c r="E878" t="s">
        <v>43</v>
      </c>
      <c r="F878" t="s">
        <v>21</v>
      </c>
      <c r="G878" t="s">
        <v>22</v>
      </c>
      <c r="H878" t="s">
        <v>23</v>
      </c>
      <c r="I878" t="s">
        <v>40</v>
      </c>
      <c r="J878" t="s">
        <v>31</v>
      </c>
    </row>
    <row r="879" spans="1:10" x14ac:dyDescent="0.25">
      <c r="A879" t="s">
        <v>147</v>
      </c>
      <c r="B879" s="2">
        <f t="shared" si="13"/>
        <v>1999</v>
      </c>
      <c r="C879" s="1">
        <v>36208</v>
      </c>
      <c r="D879" t="s">
        <v>26</v>
      </c>
      <c r="E879" t="s">
        <v>148</v>
      </c>
      <c r="F879" t="s">
        <v>21</v>
      </c>
      <c r="G879" t="s">
        <v>29</v>
      </c>
      <c r="H879" t="s">
        <v>35</v>
      </c>
      <c r="I879" t="s">
        <v>36</v>
      </c>
      <c r="J879" t="s">
        <v>31</v>
      </c>
    </row>
    <row r="880" spans="1:10" x14ac:dyDescent="0.25">
      <c r="A880" t="s">
        <v>165</v>
      </c>
      <c r="B880" s="2">
        <f t="shared" si="13"/>
        <v>1999</v>
      </c>
      <c r="C880" s="1">
        <v>36190</v>
      </c>
      <c r="D880" t="s">
        <v>26</v>
      </c>
      <c r="E880" t="s">
        <v>33</v>
      </c>
      <c r="F880" t="s">
        <v>21</v>
      </c>
      <c r="G880" t="s">
        <v>22</v>
      </c>
      <c r="H880" t="s">
        <v>23</v>
      </c>
      <c r="I880" t="s">
        <v>56</v>
      </c>
      <c r="J880" t="s">
        <v>90</v>
      </c>
    </row>
    <row r="881" spans="1:10" x14ac:dyDescent="0.25">
      <c r="A881" t="s">
        <v>236</v>
      </c>
      <c r="B881" s="2">
        <f t="shared" si="13"/>
        <v>1999</v>
      </c>
      <c r="C881" s="1">
        <v>36230</v>
      </c>
      <c r="D881" t="s">
        <v>26</v>
      </c>
      <c r="E881" t="s">
        <v>33</v>
      </c>
      <c r="F881" t="s">
        <v>21</v>
      </c>
      <c r="G881" t="s">
        <v>22</v>
      </c>
      <c r="H881" t="s">
        <v>23</v>
      </c>
      <c r="I881" t="s">
        <v>59</v>
      </c>
      <c r="J881" t="s">
        <v>31</v>
      </c>
    </row>
    <row r="882" spans="1:10" x14ac:dyDescent="0.25">
      <c r="A882" t="s">
        <v>273</v>
      </c>
      <c r="B882" s="2">
        <f t="shared" si="13"/>
        <v>1999</v>
      </c>
      <c r="C882" s="1">
        <v>36455</v>
      </c>
      <c r="D882" t="s">
        <v>26</v>
      </c>
      <c r="E882" t="s">
        <v>60</v>
      </c>
      <c r="F882" t="s">
        <v>34</v>
      </c>
      <c r="G882" t="s">
        <v>29</v>
      </c>
      <c r="H882" t="s">
        <v>35</v>
      </c>
      <c r="I882" t="s">
        <v>36</v>
      </c>
    </row>
    <row r="883" spans="1:10" x14ac:dyDescent="0.25">
      <c r="A883" t="s">
        <v>327</v>
      </c>
      <c r="B883" s="2">
        <f t="shared" si="13"/>
        <v>1999</v>
      </c>
      <c r="C883" s="1">
        <v>36415</v>
      </c>
      <c r="D883" t="s">
        <v>26</v>
      </c>
      <c r="E883" t="s">
        <v>33</v>
      </c>
      <c r="F883" t="s">
        <v>21</v>
      </c>
      <c r="G883" t="s">
        <v>22</v>
      </c>
      <c r="H883" t="s">
        <v>23</v>
      </c>
      <c r="I883" t="s">
        <v>67</v>
      </c>
      <c r="J883" t="s">
        <v>31</v>
      </c>
    </row>
    <row r="884" spans="1:10" x14ac:dyDescent="0.25">
      <c r="A884" t="s">
        <v>339</v>
      </c>
      <c r="B884" s="2">
        <f t="shared" si="13"/>
        <v>1999</v>
      </c>
      <c r="C884" s="1">
        <v>36227</v>
      </c>
      <c r="D884" t="s">
        <v>26</v>
      </c>
      <c r="E884" t="s">
        <v>43</v>
      </c>
      <c r="F884" t="s">
        <v>21</v>
      </c>
      <c r="G884" t="s">
        <v>22</v>
      </c>
      <c r="H884" t="s">
        <v>23</v>
      </c>
      <c r="I884" t="s">
        <v>40</v>
      </c>
      <c r="J884" t="s">
        <v>31</v>
      </c>
    </row>
    <row r="885" spans="1:10" x14ac:dyDescent="0.25">
      <c r="A885" t="s">
        <v>362</v>
      </c>
      <c r="B885" s="2">
        <f t="shared" si="13"/>
        <v>1999</v>
      </c>
      <c r="C885" s="1">
        <v>36251</v>
      </c>
      <c r="D885" t="s">
        <v>26</v>
      </c>
      <c r="E885" t="s">
        <v>43</v>
      </c>
      <c r="F885" t="s">
        <v>21</v>
      </c>
      <c r="G885" t="s">
        <v>29</v>
      </c>
      <c r="H885" t="s">
        <v>84</v>
      </c>
      <c r="J885" t="s">
        <v>44</v>
      </c>
    </row>
    <row r="886" spans="1:10" x14ac:dyDescent="0.25">
      <c r="A886" t="s">
        <v>369</v>
      </c>
      <c r="B886" s="2">
        <f t="shared" si="13"/>
        <v>1999</v>
      </c>
      <c r="C886" s="1">
        <v>36301</v>
      </c>
      <c r="D886" t="s">
        <v>26</v>
      </c>
      <c r="E886" t="s">
        <v>43</v>
      </c>
      <c r="F886" t="s">
        <v>21</v>
      </c>
      <c r="G886" t="s">
        <v>22</v>
      </c>
      <c r="H886" t="s">
        <v>23</v>
      </c>
      <c r="I886" t="s">
        <v>59</v>
      </c>
      <c r="J886" t="s">
        <v>31</v>
      </c>
    </row>
    <row r="887" spans="1:10" x14ac:dyDescent="0.25">
      <c r="A887" t="s">
        <v>379</v>
      </c>
      <c r="B887" s="2">
        <f t="shared" si="13"/>
        <v>1999</v>
      </c>
      <c r="C887" s="1">
        <v>36462</v>
      </c>
      <c r="D887" t="s">
        <v>26</v>
      </c>
      <c r="E887" t="s">
        <v>33</v>
      </c>
      <c r="F887" t="s">
        <v>21</v>
      </c>
      <c r="G887" t="s">
        <v>22</v>
      </c>
      <c r="H887" t="s">
        <v>23</v>
      </c>
      <c r="I887" t="s">
        <v>59</v>
      </c>
      <c r="J887" t="s">
        <v>31</v>
      </c>
    </row>
    <row r="888" spans="1:10" x14ac:dyDescent="0.25">
      <c r="A888" t="s">
        <v>383</v>
      </c>
      <c r="B888" s="2">
        <f t="shared" si="13"/>
        <v>1999</v>
      </c>
      <c r="C888" s="1">
        <v>36174</v>
      </c>
      <c r="D888" t="s">
        <v>26</v>
      </c>
      <c r="E888" t="s">
        <v>33</v>
      </c>
      <c r="F888" t="s">
        <v>21</v>
      </c>
      <c r="G888" t="s">
        <v>22</v>
      </c>
      <c r="H888" t="s">
        <v>23</v>
      </c>
      <c r="I888" t="s">
        <v>56</v>
      </c>
      <c r="J888" t="s">
        <v>44</v>
      </c>
    </row>
    <row r="889" spans="1:10" x14ac:dyDescent="0.25">
      <c r="A889" t="s">
        <v>398</v>
      </c>
      <c r="B889" s="2">
        <f t="shared" si="13"/>
        <v>1999</v>
      </c>
      <c r="C889" s="1">
        <v>36333</v>
      </c>
      <c r="D889" t="s">
        <v>26</v>
      </c>
      <c r="E889" t="s">
        <v>33</v>
      </c>
      <c r="F889" t="s">
        <v>21</v>
      </c>
      <c r="G889" t="s">
        <v>22</v>
      </c>
      <c r="H889" t="s">
        <v>23</v>
      </c>
      <c r="I889" t="s">
        <v>52</v>
      </c>
      <c r="J889" t="s">
        <v>31</v>
      </c>
    </row>
    <row r="890" spans="1:10" x14ac:dyDescent="0.25">
      <c r="A890" t="s">
        <v>401</v>
      </c>
      <c r="B890" s="2">
        <f t="shared" si="13"/>
        <v>1999</v>
      </c>
      <c r="C890" s="1">
        <v>36287</v>
      </c>
      <c r="D890" t="s">
        <v>26</v>
      </c>
      <c r="E890" t="s">
        <v>43</v>
      </c>
      <c r="F890" t="s">
        <v>21</v>
      </c>
      <c r="G890" t="s">
        <v>22</v>
      </c>
      <c r="H890" t="s">
        <v>23</v>
      </c>
      <c r="I890" t="s">
        <v>59</v>
      </c>
      <c r="J890" t="s">
        <v>44</v>
      </c>
    </row>
    <row r="891" spans="1:10" x14ac:dyDescent="0.25">
      <c r="A891" t="s">
        <v>416</v>
      </c>
      <c r="B891" s="2">
        <f t="shared" si="13"/>
        <v>1999</v>
      </c>
      <c r="C891" s="1">
        <v>36258</v>
      </c>
      <c r="D891" t="s">
        <v>26</v>
      </c>
      <c r="E891" t="s">
        <v>20</v>
      </c>
      <c r="F891" t="s">
        <v>21</v>
      </c>
      <c r="G891" t="s">
        <v>22</v>
      </c>
      <c r="H891" t="s">
        <v>23</v>
      </c>
      <c r="I891" t="s">
        <v>40</v>
      </c>
      <c r="J891" t="s">
        <v>31</v>
      </c>
    </row>
    <row r="892" spans="1:10" x14ac:dyDescent="0.25">
      <c r="A892" t="s">
        <v>434</v>
      </c>
      <c r="B892" s="2">
        <f t="shared" si="13"/>
        <v>1999</v>
      </c>
      <c r="C892" s="1">
        <v>36284</v>
      </c>
      <c r="D892" t="s">
        <v>19</v>
      </c>
      <c r="E892" t="s">
        <v>33</v>
      </c>
      <c r="F892" t="s">
        <v>21</v>
      </c>
      <c r="G892" t="s">
        <v>22</v>
      </c>
      <c r="H892" t="s">
        <v>23</v>
      </c>
      <c r="I892" t="s">
        <v>37</v>
      </c>
      <c r="J892" t="s">
        <v>44</v>
      </c>
    </row>
    <row r="893" spans="1:10" x14ac:dyDescent="0.25">
      <c r="A893" t="s">
        <v>446</v>
      </c>
      <c r="B893" s="2">
        <f t="shared" si="13"/>
        <v>1999</v>
      </c>
      <c r="C893" s="1">
        <v>36397</v>
      </c>
      <c r="D893" t="s">
        <v>26</v>
      </c>
      <c r="E893" t="s">
        <v>55</v>
      </c>
      <c r="F893" t="s">
        <v>21</v>
      </c>
      <c r="G893" t="s">
        <v>22</v>
      </c>
      <c r="H893" t="s">
        <v>23</v>
      </c>
      <c r="I893" t="s">
        <v>49</v>
      </c>
      <c r="J893" t="s">
        <v>44</v>
      </c>
    </row>
    <row r="894" spans="1:10" x14ac:dyDescent="0.25">
      <c r="A894" t="s">
        <v>466</v>
      </c>
      <c r="B894" s="2">
        <f t="shared" si="13"/>
        <v>1999</v>
      </c>
      <c r="C894" s="1">
        <v>36362</v>
      </c>
      <c r="D894" t="s">
        <v>26</v>
      </c>
      <c r="E894" t="s">
        <v>43</v>
      </c>
      <c r="F894" t="s">
        <v>21</v>
      </c>
      <c r="G894" t="s">
        <v>22</v>
      </c>
      <c r="H894" t="s">
        <v>23</v>
      </c>
      <c r="I894" t="s">
        <v>24</v>
      </c>
      <c r="J894" t="s">
        <v>90</v>
      </c>
    </row>
    <row r="895" spans="1:10" x14ac:dyDescent="0.25">
      <c r="A895" t="s">
        <v>509</v>
      </c>
      <c r="B895" s="2">
        <f t="shared" si="13"/>
        <v>1999</v>
      </c>
      <c r="C895" s="1">
        <v>36299</v>
      </c>
      <c r="D895" t="s">
        <v>26</v>
      </c>
      <c r="E895" t="s">
        <v>27</v>
      </c>
      <c r="F895" t="s">
        <v>21</v>
      </c>
      <c r="G895" t="s">
        <v>22</v>
      </c>
      <c r="H895" t="s">
        <v>23</v>
      </c>
      <c r="I895" t="s">
        <v>56</v>
      </c>
      <c r="J895" t="s">
        <v>44</v>
      </c>
    </row>
    <row r="896" spans="1:10" x14ac:dyDescent="0.25">
      <c r="A896" t="s">
        <v>536</v>
      </c>
      <c r="B896" s="2">
        <f t="shared" si="13"/>
        <v>1999</v>
      </c>
      <c r="C896" s="1">
        <v>36463</v>
      </c>
      <c r="D896" t="s">
        <v>26</v>
      </c>
      <c r="E896" t="s">
        <v>43</v>
      </c>
      <c r="F896" t="s">
        <v>21</v>
      </c>
      <c r="G896" t="s">
        <v>22</v>
      </c>
      <c r="H896" t="s">
        <v>23</v>
      </c>
      <c r="I896" t="s">
        <v>24</v>
      </c>
      <c r="J896" t="s">
        <v>31</v>
      </c>
    </row>
    <row r="897" spans="1:10" x14ac:dyDescent="0.25">
      <c r="A897" t="s">
        <v>556</v>
      </c>
      <c r="B897" s="2">
        <f t="shared" si="13"/>
        <v>1999</v>
      </c>
      <c r="C897" s="1">
        <v>36354</v>
      </c>
      <c r="D897" t="s">
        <v>26</v>
      </c>
      <c r="E897" t="s">
        <v>60</v>
      </c>
      <c r="F897" t="s">
        <v>21</v>
      </c>
      <c r="G897" t="s">
        <v>22</v>
      </c>
      <c r="H897" t="s">
        <v>23</v>
      </c>
      <c r="I897" t="s">
        <v>56</v>
      </c>
      <c r="J897" t="s">
        <v>31</v>
      </c>
    </row>
    <row r="898" spans="1:10" x14ac:dyDescent="0.25">
      <c r="A898" t="s">
        <v>560</v>
      </c>
      <c r="B898" s="2">
        <f t="shared" ref="B898:B961" si="14">YEAR(C898)</f>
        <v>1999</v>
      </c>
      <c r="C898" s="1">
        <v>36164</v>
      </c>
      <c r="D898" t="s">
        <v>26</v>
      </c>
      <c r="E898" t="s">
        <v>43</v>
      </c>
      <c r="F898" t="s">
        <v>21</v>
      </c>
      <c r="G898" t="s">
        <v>22</v>
      </c>
      <c r="H898" t="s">
        <v>23</v>
      </c>
      <c r="I898" t="s">
        <v>59</v>
      </c>
      <c r="J898" t="s">
        <v>90</v>
      </c>
    </row>
    <row r="899" spans="1:10" x14ac:dyDescent="0.25">
      <c r="A899" t="s">
        <v>563</v>
      </c>
      <c r="B899" s="2">
        <f t="shared" si="14"/>
        <v>1999</v>
      </c>
      <c r="C899" s="1">
        <v>36199</v>
      </c>
      <c r="D899" t="s">
        <v>26</v>
      </c>
      <c r="E899" t="s">
        <v>43</v>
      </c>
      <c r="F899" t="s">
        <v>21</v>
      </c>
      <c r="G899" t="s">
        <v>22</v>
      </c>
      <c r="H899" t="s">
        <v>23</v>
      </c>
      <c r="I899" t="s">
        <v>37</v>
      </c>
      <c r="J899" t="s">
        <v>44</v>
      </c>
    </row>
    <row r="900" spans="1:10" x14ac:dyDescent="0.25">
      <c r="A900" t="s">
        <v>601</v>
      </c>
      <c r="B900" s="2">
        <f t="shared" si="14"/>
        <v>1999</v>
      </c>
      <c r="C900" s="1">
        <v>36204</v>
      </c>
      <c r="D900" t="s">
        <v>26</v>
      </c>
      <c r="E900" t="s">
        <v>43</v>
      </c>
      <c r="F900" t="s">
        <v>21</v>
      </c>
      <c r="G900" t="s">
        <v>22</v>
      </c>
      <c r="H900" t="s">
        <v>23</v>
      </c>
      <c r="I900" t="s">
        <v>49</v>
      </c>
      <c r="J900" t="s">
        <v>44</v>
      </c>
    </row>
    <row r="901" spans="1:10" x14ac:dyDescent="0.25">
      <c r="A901" t="s">
        <v>623</v>
      </c>
      <c r="B901" s="2">
        <f t="shared" si="14"/>
        <v>1999</v>
      </c>
      <c r="C901" s="1">
        <v>36337</v>
      </c>
      <c r="D901" t="s">
        <v>26</v>
      </c>
      <c r="E901" t="s">
        <v>55</v>
      </c>
      <c r="F901" t="s">
        <v>21</v>
      </c>
      <c r="G901" t="s">
        <v>22</v>
      </c>
      <c r="H901" t="s">
        <v>23</v>
      </c>
      <c r="I901" t="s">
        <v>24</v>
      </c>
      <c r="J901" t="s">
        <v>44</v>
      </c>
    </row>
    <row r="902" spans="1:10" x14ac:dyDescent="0.25">
      <c r="A902" t="s">
        <v>646</v>
      </c>
      <c r="B902" s="2">
        <f t="shared" si="14"/>
        <v>1999</v>
      </c>
      <c r="C902" s="1">
        <v>36516</v>
      </c>
      <c r="D902" t="s">
        <v>26</v>
      </c>
      <c r="E902" t="s">
        <v>43</v>
      </c>
      <c r="F902" t="s">
        <v>21</v>
      </c>
      <c r="G902" t="s">
        <v>22</v>
      </c>
      <c r="H902" t="s">
        <v>23</v>
      </c>
      <c r="I902" t="s">
        <v>37</v>
      </c>
      <c r="J902" t="s">
        <v>44</v>
      </c>
    </row>
    <row r="903" spans="1:10" x14ac:dyDescent="0.25">
      <c r="A903" t="s">
        <v>653</v>
      </c>
      <c r="B903" s="2">
        <f t="shared" si="14"/>
        <v>1999</v>
      </c>
      <c r="C903" s="1">
        <v>36454</v>
      </c>
      <c r="D903" t="s">
        <v>26</v>
      </c>
      <c r="E903" t="s">
        <v>60</v>
      </c>
      <c r="F903" t="s">
        <v>21</v>
      </c>
      <c r="G903" t="s">
        <v>22</v>
      </c>
      <c r="H903" t="s">
        <v>23</v>
      </c>
      <c r="I903" t="s">
        <v>67</v>
      </c>
      <c r="J903" t="s">
        <v>31</v>
      </c>
    </row>
    <row r="904" spans="1:10" x14ac:dyDescent="0.25">
      <c r="A904" t="s">
        <v>665</v>
      </c>
      <c r="B904" s="2">
        <f t="shared" si="14"/>
        <v>1999</v>
      </c>
      <c r="C904" s="1">
        <v>36187</v>
      </c>
      <c r="D904" t="s">
        <v>26</v>
      </c>
      <c r="E904" t="s">
        <v>43</v>
      </c>
      <c r="F904" t="s">
        <v>21</v>
      </c>
      <c r="G904" t="s">
        <v>22</v>
      </c>
      <c r="H904" t="s">
        <v>23</v>
      </c>
      <c r="I904" t="s">
        <v>67</v>
      </c>
      <c r="J904" t="s">
        <v>31</v>
      </c>
    </row>
    <row r="905" spans="1:10" x14ac:dyDescent="0.25">
      <c r="A905" t="s">
        <v>687</v>
      </c>
      <c r="B905" s="2">
        <f t="shared" si="14"/>
        <v>1999</v>
      </c>
      <c r="C905" s="1">
        <v>36468</v>
      </c>
      <c r="D905" t="s">
        <v>26</v>
      </c>
      <c r="E905" t="s">
        <v>33</v>
      </c>
      <c r="F905" t="s">
        <v>21</v>
      </c>
      <c r="G905" t="s">
        <v>22</v>
      </c>
      <c r="H905" t="s">
        <v>23</v>
      </c>
      <c r="I905" t="s">
        <v>40</v>
      </c>
      <c r="J905" t="s">
        <v>31</v>
      </c>
    </row>
    <row r="906" spans="1:10" x14ac:dyDescent="0.25">
      <c r="A906" t="s">
        <v>689</v>
      </c>
      <c r="B906" s="2">
        <f t="shared" si="14"/>
        <v>1999</v>
      </c>
      <c r="C906" s="1">
        <v>36161</v>
      </c>
      <c r="D906" t="s">
        <v>26</v>
      </c>
      <c r="E906" t="s">
        <v>33</v>
      </c>
      <c r="F906" t="s">
        <v>21</v>
      </c>
      <c r="G906" t="s">
        <v>22</v>
      </c>
      <c r="H906" t="s">
        <v>23</v>
      </c>
      <c r="I906" t="s">
        <v>24</v>
      </c>
      <c r="J906" t="s">
        <v>44</v>
      </c>
    </row>
    <row r="907" spans="1:10" x14ac:dyDescent="0.25">
      <c r="A907" t="s">
        <v>714</v>
      </c>
      <c r="B907" s="2">
        <f t="shared" si="14"/>
        <v>1999</v>
      </c>
      <c r="C907" s="1">
        <v>36330</v>
      </c>
      <c r="D907" t="s">
        <v>26</v>
      </c>
      <c r="E907" t="s">
        <v>43</v>
      </c>
      <c r="F907" t="s">
        <v>21</v>
      </c>
      <c r="G907" t="s">
        <v>22</v>
      </c>
      <c r="H907" t="s">
        <v>23</v>
      </c>
      <c r="I907" t="s">
        <v>37</v>
      </c>
      <c r="J907" t="s">
        <v>31</v>
      </c>
    </row>
    <row r="908" spans="1:10" x14ac:dyDescent="0.25">
      <c r="A908" t="s">
        <v>795</v>
      </c>
      <c r="B908" s="2">
        <f t="shared" si="14"/>
        <v>1999</v>
      </c>
      <c r="C908" s="1">
        <v>36243</v>
      </c>
      <c r="D908" t="s">
        <v>26</v>
      </c>
      <c r="E908" t="s">
        <v>55</v>
      </c>
      <c r="F908" t="s">
        <v>21</v>
      </c>
      <c r="G908" t="s">
        <v>22</v>
      </c>
      <c r="H908" t="s">
        <v>23</v>
      </c>
      <c r="I908" t="s">
        <v>59</v>
      </c>
      <c r="J908" t="s">
        <v>31</v>
      </c>
    </row>
    <row r="909" spans="1:10" x14ac:dyDescent="0.25">
      <c r="A909" t="s">
        <v>866</v>
      </c>
      <c r="B909" s="2">
        <f t="shared" si="14"/>
        <v>1999</v>
      </c>
      <c r="C909" s="1">
        <v>36504</v>
      </c>
      <c r="D909" t="s">
        <v>26</v>
      </c>
      <c r="E909" t="s">
        <v>33</v>
      </c>
      <c r="F909" t="s">
        <v>21</v>
      </c>
      <c r="G909" t="s">
        <v>22</v>
      </c>
      <c r="H909" t="s">
        <v>23</v>
      </c>
      <c r="I909" t="s">
        <v>24</v>
      </c>
      <c r="J909" t="s">
        <v>31</v>
      </c>
    </row>
    <row r="910" spans="1:10" x14ac:dyDescent="0.25">
      <c r="A910" t="s">
        <v>867</v>
      </c>
      <c r="B910" s="2">
        <f t="shared" si="14"/>
        <v>1999</v>
      </c>
      <c r="C910" s="1">
        <v>36277</v>
      </c>
      <c r="D910" t="s">
        <v>26</v>
      </c>
      <c r="E910" t="s">
        <v>43</v>
      </c>
      <c r="F910" t="s">
        <v>21</v>
      </c>
      <c r="G910" t="s">
        <v>22</v>
      </c>
      <c r="H910" t="s">
        <v>23</v>
      </c>
      <c r="I910" t="s">
        <v>56</v>
      </c>
      <c r="J910" t="s">
        <v>44</v>
      </c>
    </row>
    <row r="911" spans="1:10" x14ac:dyDescent="0.25">
      <c r="A911" t="s">
        <v>886</v>
      </c>
      <c r="B911" s="2">
        <f t="shared" si="14"/>
        <v>1999</v>
      </c>
      <c r="C911" s="1">
        <v>36213</v>
      </c>
      <c r="D911" t="s">
        <v>26</v>
      </c>
      <c r="E911" t="s">
        <v>33</v>
      </c>
      <c r="F911" t="s">
        <v>21</v>
      </c>
      <c r="G911" t="s">
        <v>22</v>
      </c>
      <c r="H911" t="s">
        <v>23</v>
      </c>
      <c r="I911" t="s">
        <v>49</v>
      </c>
      <c r="J911" t="s">
        <v>31</v>
      </c>
    </row>
    <row r="912" spans="1:10" x14ac:dyDescent="0.25">
      <c r="A912" t="s">
        <v>944</v>
      </c>
      <c r="B912" s="2">
        <f t="shared" si="14"/>
        <v>1999</v>
      </c>
      <c r="C912" s="1">
        <v>36440</v>
      </c>
      <c r="D912" t="s">
        <v>26</v>
      </c>
      <c r="E912" t="s">
        <v>55</v>
      </c>
      <c r="F912" t="s">
        <v>21</v>
      </c>
      <c r="G912" t="s">
        <v>22</v>
      </c>
      <c r="H912" t="s">
        <v>23</v>
      </c>
      <c r="I912" t="s">
        <v>24</v>
      </c>
      <c r="J912" t="s">
        <v>31</v>
      </c>
    </row>
    <row r="913" spans="1:10" x14ac:dyDescent="0.25">
      <c r="A913" t="s">
        <v>963</v>
      </c>
      <c r="B913" s="2">
        <f t="shared" si="14"/>
        <v>1999</v>
      </c>
      <c r="C913" s="1">
        <v>36383</v>
      </c>
      <c r="D913" t="s">
        <v>26</v>
      </c>
      <c r="E913" t="s">
        <v>33</v>
      </c>
      <c r="F913" t="s">
        <v>21</v>
      </c>
      <c r="G913" t="s">
        <v>29</v>
      </c>
      <c r="H913" t="s">
        <v>128</v>
      </c>
      <c r="I913" t="s">
        <v>129</v>
      </c>
      <c r="J913" t="s">
        <v>31</v>
      </c>
    </row>
    <row r="914" spans="1:10" x14ac:dyDescent="0.25">
      <c r="A914" t="s">
        <v>964</v>
      </c>
      <c r="B914" s="2">
        <f t="shared" si="14"/>
        <v>1999</v>
      </c>
      <c r="C914" s="1">
        <v>36326</v>
      </c>
      <c r="D914" t="s">
        <v>26</v>
      </c>
      <c r="E914" t="s">
        <v>43</v>
      </c>
      <c r="F914" t="s">
        <v>21</v>
      </c>
      <c r="G914" t="s">
        <v>22</v>
      </c>
      <c r="H914" t="s">
        <v>23</v>
      </c>
      <c r="I914" t="s">
        <v>67</v>
      </c>
      <c r="J914" t="s">
        <v>31</v>
      </c>
    </row>
    <row r="915" spans="1:10" x14ac:dyDescent="0.25">
      <c r="A915" t="s">
        <v>965</v>
      </c>
      <c r="B915" s="2">
        <f t="shared" si="14"/>
        <v>1999</v>
      </c>
      <c r="C915" s="1">
        <v>36467</v>
      </c>
      <c r="D915" t="s">
        <v>26</v>
      </c>
      <c r="E915" t="s">
        <v>43</v>
      </c>
      <c r="F915" t="s">
        <v>21</v>
      </c>
      <c r="G915" t="s">
        <v>22</v>
      </c>
      <c r="H915" t="s">
        <v>23</v>
      </c>
      <c r="I915" t="s">
        <v>24</v>
      </c>
      <c r="J915" t="s">
        <v>31</v>
      </c>
    </row>
    <row r="916" spans="1:10" x14ac:dyDescent="0.25">
      <c r="A916" t="s">
        <v>966</v>
      </c>
      <c r="B916" s="2">
        <f t="shared" si="14"/>
        <v>1999</v>
      </c>
      <c r="C916" s="1">
        <v>36269</v>
      </c>
      <c r="D916" t="s">
        <v>26</v>
      </c>
      <c r="E916" t="s">
        <v>43</v>
      </c>
      <c r="F916" t="s">
        <v>21</v>
      </c>
      <c r="G916" t="s">
        <v>29</v>
      </c>
      <c r="H916" t="s">
        <v>128</v>
      </c>
      <c r="I916" t="s">
        <v>129</v>
      </c>
      <c r="J916" t="s">
        <v>44</v>
      </c>
    </row>
    <row r="917" spans="1:10" x14ac:dyDescent="0.25">
      <c r="A917" t="s">
        <v>982</v>
      </c>
      <c r="B917" s="2">
        <f t="shared" si="14"/>
        <v>1999</v>
      </c>
      <c r="C917" s="1">
        <v>36304</v>
      </c>
      <c r="D917" t="s">
        <v>26</v>
      </c>
      <c r="E917" t="s">
        <v>48</v>
      </c>
      <c r="F917" t="s">
        <v>21</v>
      </c>
      <c r="G917" t="s">
        <v>22</v>
      </c>
      <c r="H917" t="s">
        <v>23</v>
      </c>
      <c r="I917" t="s">
        <v>49</v>
      </c>
      <c r="J917" t="s">
        <v>31</v>
      </c>
    </row>
    <row r="918" spans="1:10" x14ac:dyDescent="0.25">
      <c r="A918" t="s">
        <v>1002</v>
      </c>
      <c r="B918" s="2">
        <f t="shared" si="14"/>
        <v>1999</v>
      </c>
      <c r="C918" s="1">
        <v>36429</v>
      </c>
      <c r="D918" t="s">
        <v>26</v>
      </c>
      <c r="E918" t="s">
        <v>20</v>
      </c>
      <c r="F918" t="s">
        <v>21</v>
      </c>
      <c r="G918" t="s">
        <v>22</v>
      </c>
      <c r="H918" t="s">
        <v>23</v>
      </c>
      <c r="I918" t="s">
        <v>52</v>
      </c>
      <c r="J918" t="s">
        <v>31</v>
      </c>
    </row>
    <row r="919" spans="1:10" x14ac:dyDescent="0.25">
      <c r="A919" t="s">
        <v>1006</v>
      </c>
      <c r="B919" s="2">
        <f t="shared" si="14"/>
        <v>1999</v>
      </c>
      <c r="C919" s="1">
        <v>36162</v>
      </c>
      <c r="D919" t="s">
        <v>26</v>
      </c>
      <c r="E919" t="s">
        <v>58</v>
      </c>
      <c r="F919" t="s">
        <v>21</v>
      </c>
      <c r="G919" t="s">
        <v>22</v>
      </c>
      <c r="H919" t="s">
        <v>23</v>
      </c>
      <c r="I919" t="s">
        <v>24</v>
      </c>
      <c r="J919" t="s">
        <v>50</v>
      </c>
    </row>
    <row r="920" spans="1:10" x14ac:dyDescent="0.25">
      <c r="A920" t="s">
        <v>1033</v>
      </c>
      <c r="B920" s="2">
        <f t="shared" si="14"/>
        <v>1999</v>
      </c>
      <c r="C920" s="1">
        <v>36237</v>
      </c>
      <c r="D920" t="s">
        <v>26</v>
      </c>
      <c r="E920" t="s">
        <v>33</v>
      </c>
      <c r="F920" t="s">
        <v>21</v>
      </c>
      <c r="G920" t="s">
        <v>22</v>
      </c>
      <c r="H920" t="s">
        <v>23</v>
      </c>
      <c r="I920" t="s">
        <v>24</v>
      </c>
      <c r="J920" t="s">
        <v>31</v>
      </c>
    </row>
    <row r="921" spans="1:10" x14ac:dyDescent="0.25">
      <c r="A921" t="s">
        <v>1042</v>
      </c>
      <c r="B921" s="2">
        <f t="shared" si="14"/>
        <v>1999</v>
      </c>
      <c r="C921" s="1">
        <v>36329</v>
      </c>
      <c r="D921" t="s">
        <v>26</v>
      </c>
      <c r="E921" t="s">
        <v>43</v>
      </c>
      <c r="F921" t="s">
        <v>21</v>
      </c>
      <c r="G921" t="s">
        <v>22</v>
      </c>
      <c r="H921" t="s">
        <v>23</v>
      </c>
      <c r="I921" t="s">
        <v>67</v>
      </c>
      <c r="J921" t="s">
        <v>44</v>
      </c>
    </row>
    <row r="922" spans="1:10" x14ac:dyDescent="0.25">
      <c r="A922" t="s">
        <v>1046</v>
      </c>
      <c r="B922" s="2">
        <f t="shared" si="14"/>
        <v>1999</v>
      </c>
      <c r="C922" s="1">
        <v>36468</v>
      </c>
      <c r="D922" t="s">
        <v>26</v>
      </c>
      <c r="E922" t="s">
        <v>43</v>
      </c>
      <c r="F922" t="s">
        <v>21</v>
      </c>
      <c r="G922" t="s">
        <v>29</v>
      </c>
      <c r="H922" t="s">
        <v>35</v>
      </c>
      <c r="I922" t="s">
        <v>36</v>
      </c>
      <c r="J922" t="s">
        <v>44</v>
      </c>
    </row>
    <row r="923" spans="1:10" x14ac:dyDescent="0.25">
      <c r="A923" t="s">
        <v>1053</v>
      </c>
      <c r="B923" s="2">
        <f t="shared" si="14"/>
        <v>1999</v>
      </c>
      <c r="C923" s="1">
        <v>36304</v>
      </c>
      <c r="D923" t="s">
        <v>26</v>
      </c>
      <c r="E923" t="s">
        <v>43</v>
      </c>
      <c r="F923" t="s">
        <v>21</v>
      </c>
      <c r="G923" t="s">
        <v>22</v>
      </c>
      <c r="H923" t="s">
        <v>23</v>
      </c>
      <c r="I923" t="s">
        <v>52</v>
      </c>
      <c r="J923" t="s">
        <v>90</v>
      </c>
    </row>
    <row r="924" spans="1:10" x14ac:dyDescent="0.25">
      <c r="A924" t="s">
        <v>1071</v>
      </c>
      <c r="B924" s="2">
        <f t="shared" si="14"/>
        <v>1999</v>
      </c>
      <c r="C924" s="1">
        <v>36239</v>
      </c>
      <c r="D924" t="s">
        <v>26</v>
      </c>
      <c r="E924" t="s">
        <v>43</v>
      </c>
      <c r="F924" t="s">
        <v>21</v>
      </c>
      <c r="G924" t="s">
        <v>29</v>
      </c>
      <c r="H924" t="s">
        <v>84</v>
      </c>
      <c r="J924" t="s">
        <v>31</v>
      </c>
    </row>
    <row r="925" spans="1:10" x14ac:dyDescent="0.25">
      <c r="A925" t="s">
        <v>1076</v>
      </c>
      <c r="B925" s="2">
        <f t="shared" si="14"/>
        <v>1999</v>
      </c>
      <c r="C925" s="1">
        <v>36174</v>
      </c>
      <c r="D925" t="s">
        <v>26</v>
      </c>
      <c r="E925" t="s">
        <v>43</v>
      </c>
      <c r="F925" t="s">
        <v>21</v>
      </c>
      <c r="G925" t="s">
        <v>22</v>
      </c>
      <c r="H925" t="s">
        <v>23</v>
      </c>
      <c r="I925" t="s">
        <v>59</v>
      </c>
      <c r="J925" t="s">
        <v>44</v>
      </c>
    </row>
    <row r="926" spans="1:10" x14ac:dyDescent="0.25">
      <c r="A926" t="s">
        <v>1077</v>
      </c>
      <c r="B926" s="2">
        <f t="shared" si="14"/>
        <v>1999</v>
      </c>
      <c r="C926" s="1">
        <v>36315</v>
      </c>
      <c r="D926" t="s">
        <v>26</v>
      </c>
      <c r="E926" t="s">
        <v>43</v>
      </c>
      <c r="F926" t="s">
        <v>21</v>
      </c>
      <c r="G926" t="s">
        <v>22</v>
      </c>
      <c r="H926" t="s">
        <v>23</v>
      </c>
      <c r="I926" t="s">
        <v>49</v>
      </c>
      <c r="J926" t="s">
        <v>31</v>
      </c>
    </row>
    <row r="927" spans="1:10" x14ac:dyDescent="0.25">
      <c r="A927" t="s">
        <v>1078</v>
      </c>
      <c r="B927" s="2">
        <f t="shared" si="14"/>
        <v>1999</v>
      </c>
      <c r="C927" s="1">
        <v>36306</v>
      </c>
      <c r="D927" t="s">
        <v>26</v>
      </c>
      <c r="E927" t="s">
        <v>55</v>
      </c>
      <c r="F927" t="s">
        <v>21</v>
      </c>
      <c r="G927" t="s">
        <v>22</v>
      </c>
      <c r="H927" t="s">
        <v>23</v>
      </c>
      <c r="I927" t="s">
        <v>40</v>
      </c>
      <c r="J927" t="s">
        <v>31</v>
      </c>
    </row>
    <row r="928" spans="1:10" x14ac:dyDescent="0.25">
      <c r="A928" t="s">
        <v>1079</v>
      </c>
      <c r="B928" s="2">
        <f t="shared" si="14"/>
        <v>1999</v>
      </c>
      <c r="C928" s="1">
        <v>36218</v>
      </c>
      <c r="D928" t="s">
        <v>26</v>
      </c>
      <c r="E928" t="s">
        <v>55</v>
      </c>
      <c r="F928" t="s">
        <v>21</v>
      </c>
      <c r="G928" t="s">
        <v>22</v>
      </c>
      <c r="H928" t="s">
        <v>23</v>
      </c>
      <c r="I928" t="s">
        <v>67</v>
      </c>
      <c r="J928" t="s">
        <v>44</v>
      </c>
    </row>
    <row r="929" spans="1:10" x14ac:dyDescent="0.25">
      <c r="A929" t="s">
        <v>1081</v>
      </c>
      <c r="B929" s="2">
        <f t="shared" si="14"/>
        <v>1999</v>
      </c>
      <c r="C929" s="1">
        <v>36172</v>
      </c>
      <c r="D929" t="s">
        <v>26</v>
      </c>
      <c r="E929" t="s">
        <v>27</v>
      </c>
      <c r="F929" t="s">
        <v>21</v>
      </c>
      <c r="G929" t="s">
        <v>22</v>
      </c>
      <c r="H929" t="s">
        <v>231</v>
      </c>
      <c r="I929" t="s">
        <v>232</v>
      </c>
      <c r="J929" t="s">
        <v>31</v>
      </c>
    </row>
    <row r="930" spans="1:10" x14ac:dyDescent="0.25">
      <c r="A930" t="s">
        <v>1082</v>
      </c>
      <c r="B930" s="2">
        <f t="shared" si="14"/>
        <v>1999</v>
      </c>
      <c r="C930" s="1">
        <v>36362</v>
      </c>
      <c r="D930" t="s">
        <v>26</v>
      </c>
      <c r="E930" t="s">
        <v>33</v>
      </c>
      <c r="F930" t="s">
        <v>21</v>
      </c>
      <c r="G930" t="s">
        <v>22</v>
      </c>
      <c r="H930" t="s">
        <v>231</v>
      </c>
      <c r="I930" t="s">
        <v>232</v>
      </c>
      <c r="J930" t="s">
        <v>31</v>
      </c>
    </row>
    <row r="931" spans="1:10" x14ac:dyDescent="0.25">
      <c r="A931" t="s">
        <v>1083</v>
      </c>
      <c r="B931" s="2">
        <f t="shared" si="14"/>
        <v>1999</v>
      </c>
      <c r="C931" s="1">
        <v>36474</v>
      </c>
      <c r="D931" t="s">
        <v>26</v>
      </c>
      <c r="E931" t="s">
        <v>33</v>
      </c>
      <c r="F931" t="s">
        <v>21</v>
      </c>
      <c r="G931" t="s">
        <v>29</v>
      </c>
      <c r="H931" t="s">
        <v>84</v>
      </c>
      <c r="J931" t="s">
        <v>31</v>
      </c>
    </row>
    <row r="932" spans="1:10" x14ac:dyDescent="0.25">
      <c r="A932" t="s">
        <v>1084</v>
      </c>
      <c r="B932" s="2">
        <f t="shared" si="14"/>
        <v>1999</v>
      </c>
      <c r="C932" s="1">
        <v>36434</v>
      </c>
      <c r="D932" t="s">
        <v>26</v>
      </c>
      <c r="E932" t="s">
        <v>58</v>
      </c>
      <c r="F932" t="s">
        <v>21</v>
      </c>
      <c r="G932" t="s">
        <v>22</v>
      </c>
      <c r="H932" t="s">
        <v>23</v>
      </c>
      <c r="I932" t="s">
        <v>59</v>
      </c>
      <c r="J932" t="s">
        <v>50</v>
      </c>
    </row>
    <row r="933" spans="1:10" x14ac:dyDescent="0.25">
      <c r="A933" t="s">
        <v>1085</v>
      </c>
      <c r="B933" s="2">
        <f t="shared" si="14"/>
        <v>1999</v>
      </c>
      <c r="C933" s="1">
        <v>36253</v>
      </c>
      <c r="D933" t="s">
        <v>26</v>
      </c>
      <c r="E933" t="s">
        <v>33</v>
      </c>
      <c r="F933" t="s">
        <v>21</v>
      </c>
      <c r="G933" t="s">
        <v>22</v>
      </c>
      <c r="H933" t="s">
        <v>23</v>
      </c>
      <c r="I933" t="s">
        <v>56</v>
      </c>
      <c r="J933" t="s">
        <v>31</v>
      </c>
    </row>
    <row r="934" spans="1:10" x14ac:dyDescent="0.25">
      <c r="A934" t="s">
        <v>1086</v>
      </c>
      <c r="B934" s="2">
        <f t="shared" si="14"/>
        <v>1999</v>
      </c>
      <c r="C934" s="1">
        <v>36224</v>
      </c>
      <c r="D934" t="s">
        <v>26</v>
      </c>
      <c r="E934" t="s">
        <v>43</v>
      </c>
      <c r="F934" t="s">
        <v>21</v>
      </c>
      <c r="G934" t="s">
        <v>22</v>
      </c>
      <c r="H934" t="s">
        <v>23</v>
      </c>
      <c r="I934" t="s">
        <v>56</v>
      </c>
      <c r="J934" t="s">
        <v>31</v>
      </c>
    </row>
    <row r="935" spans="1:10" x14ac:dyDescent="0.25">
      <c r="A935" t="s">
        <v>1087</v>
      </c>
      <c r="B935" s="2">
        <f t="shared" si="14"/>
        <v>1999</v>
      </c>
      <c r="C935" s="1">
        <v>36497</v>
      </c>
      <c r="D935" t="s">
        <v>26</v>
      </c>
      <c r="E935" t="s">
        <v>43</v>
      </c>
      <c r="F935" t="s">
        <v>21</v>
      </c>
      <c r="G935" t="s">
        <v>22</v>
      </c>
      <c r="H935" t="s">
        <v>23</v>
      </c>
      <c r="I935" t="s">
        <v>40</v>
      </c>
      <c r="J935" t="s">
        <v>31</v>
      </c>
    </row>
    <row r="936" spans="1:10" x14ac:dyDescent="0.25">
      <c r="A936" t="s">
        <v>1088</v>
      </c>
      <c r="B936" s="2">
        <f t="shared" si="14"/>
        <v>1999</v>
      </c>
      <c r="C936" s="1">
        <v>36187</v>
      </c>
      <c r="D936" t="s">
        <v>26</v>
      </c>
      <c r="E936" t="s">
        <v>33</v>
      </c>
      <c r="F936" t="s">
        <v>21</v>
      </c>
      <c r="G936" t="s">
        <v>22</v>
      </c>
      <c r="H936" t="s">
        <v>23</v>
      </c>
      <c r="I936" t="s">
        <v>56</v>
      </c>
      <c r="J936" t="s">
        <v>44</v>
      </c>
    </row>
    <row r="937" spans="1:10" x14ac:dyDescent="0.25">
      <c r="A937" t="s">
        <v>1089</v>
      </c>
      <c r="B937" s="2">
        <f t="shared" si="14"/>
        <v>1999</v>
      </c>
      <c r="C937" s="1">
        <v>36198</v>
      </c>
      <c r="D937" t="s">
        <v>26</v>
      </c>
      <c r="E937" t="s">
        <v>48</v>
      </c>
      <c r="F937" t="s">
        <v>21</v>
      </c>
      <c r="G937" t="s">
        <v>22</v>
      </c>
      <c r="H937" t="s">
        <v>23</v>
      </c>
      <c r="I937" t="s">
        <v>56</v>
      </c>
      <c r="J937" t="s">
        <v>90</v>
      </c>
    </row>
    <row r="938" spans="1:10" x14ac:dyDescent="0.25">
      <c r="A938" t="s">
        <v>1090</v>
      </c>
      <c r="B938" s="2">
        <f t="shared" si="14"/>
        <v>1999</v>
      </c>
      <c r="C938" s="1">
        <v>36343</v>
      </c>
      <c r="D938" t="s">
        <v>26</v>
      </c>
      <c r="E938" t="s">
        <v>60</v>
      </c>
      <c r="F938" t="s">
        <v>21</v>
      </c>
      <c r="G938" t="s">
        <v>22</v>
      </c>
      <c r="H938" t="s">
        <v>23</v>
      </c>
      <c r="I938" t="s">
        <v>49</v>
      </c>
      <c r="J938" t="s">
        <v>31</v>
      </c>
    </row>
    <row r="939" spans="1:10" x14ac:dyDescent="0.25">
      <c r="A939" t="s">
        <v>1091</v>
      </c>
      <c r="B939" s="2">
        <f t="shared" si="14"/>
        <v>1999</v>
      </c>
      <c r="C939" s="1">
        <v>36254</v>
      </c>
      <c r="D939" t="s">
        <v>26</v>
      </c>
      <c r="E939" t="s">
        <v>43</v>
      </c>
      <c r="F939" t="s">
        <v>21</v>
      </c>
      <c r="G939" t="s">
        <v>22</v>
      </c>
      <c r="H939" t="s">
        <v>23</v>
      </c>
      <c r="I939" t="s">
        <v>24</v>
      </c>
      <c r="J939" t="s">
        <v>31</v>
      </c>
    </row>
    <row r="940" spans="1:10" x14ac:dyDescent="0.25">
      <c r="A940" t="s">
        <v>1092</v>
      </c>
      <c r="B940" s="2">
        <f t="shared" si="14"/>
        <v>1999</v>
      </c>
      <c r="C940" s="1">
        <v>36394</v>
      </c>
      <c r="D940" t="s">
        <v>26</v>
      </c>
      <c r="E940" t="s">
        <v>55</v>
      </c>
      <c r="F940" t="s">
        <v>86</v>
      </c>
      <c r="G940" t="s">
        <v>71</v>
      </c>
      <c r="H940" t="s">
        <v>87</v>
      </c>
      <c r="I940" t="s">
        <v>1093</v>
      </c>
      <c r="J940" t="s">
        <v>90</v>
      </c>
    </row>
    <row r="941" spans="1:10" x14ac:dyDescent="0.25">
      <c r="A941" t="s">
        <v>1094</v>
      </c>
      <c r="B941" s="2">
        <f t="shared" si="14"/>
        <v>1999</v>
      </c>
      <c r="C941" s="1">
        <v>36320</v>
      </c>
      <c r="D941" t="s">
        <v>26</v>
      </c>
      <c r="E941" t="s">
        <v>43</v>
      </c>
      <c r="F941" t="s">
        <v>21</v>
      </c>
      <c r="G941" t="s">
        <v>22</v>
      </c>
      <c r="H941" t="s">
        <v>23</v>
      </c>
      <c r="I941" t="s">
        <v>67</v>
      </c>
      <c r="J941" t="s">
        <v>44</v>
      </c>
    </row>
    <row r="942" spans="1:10" x14ac:dyDescent="0.25">
      <c r="A942" t="s">
        <v>1095</v>
      </c>
      <c r="B942" s="2">
        <f t="shared" si="14"/>
        <v>1999</v>
      </c>
      <c r="C942" s="1">
        <v>36482</v>
      </c>
      <c r="D942" t="s">
        <v>26</v>
      </c>
      <c r="E942" t="s">
        <v>43</v>
      </c>
      <c r="F942" t="s">
        <v>21</v>
      </c>
      <c r="G942" t="s">
        <v>22</v>
      </c>
      <c r="H942" t="s">
        <v>23</v>
      </c>
      <c r="I942" t="s">
        <v>59</v>
      </c>
      <c r="J942" t="s">
        <v>44</v>
      </c>
    </row>
    <row r="943" spans="1:10" x14ac:dyDescent="0.25">
      <c r="A943" t="s">
        <v>1096</v>
      </c>
      <c r="B943" s="2">
        <f t="shared" si="14"/>
        <v>1999</v>
      </c>
      <c r="C943" s="1">
        <v>36249</v>
      </c>
      <c r="D943" t="s">
        <v>26</v>
      </c>
      <c r="E943" t="s">
        <v>27</v>
      </c>
      <c r="F943" t="s">
        <v>21</v>
      </c>
      <c r="G943" t="s">
        <v>22</v>
      </c>
      <c r="H943" t="s">
        <v>23</v>
      </c>
      <c r="I943" t="s">
        <v>24</v>
      </c>
      <c r="J943" t="s">
        <v>31</v>
      </c>
    </row>
    <row r="944" spans="1:10" x14ac:dyDescent="0.25">
      <c r="A944" t="s">
        <v>1097</v>
      </c>
      <c r="B944" s="2">
        <f t="shared" si="14"/>
        <v>1999</v>
      </c>
      <c r="C944" s="1">
        <v>36473</v>
      </c>
      <c r="D944" t="s">
        <v>26</v>
      </c>
      <c r="E944" t="s">
        <v>43</v>
      </c>
      <c r="F944" t="s">
        <v>21</v>
      </c>
      <c r="G944" t="s">
        <v>29</v>
      </c>
      <c r="H944" t="s">
        <v>84</v>
      </c>
      <c r="J944" t="s">
        <v>31</v>
      </c>
    </row>
    <row r="945" spans="1:10" x14ac:dyDescent="0.25">
      <c r="A945" t="s">
        <v>1098</v>
      </c>
      <c r="B945" s="2">
        <f t="shared" si="14"/>
        <v>1999</v>
      </c>
      <c r="C945" s="1">
        <v>36476</v>
      </c>
      <c r="D945" t="s">
        <v>26</v>
      </c>
      <c r="E945" t="s">
        <v>43</v>
      </c>
      <c r="F945" t="s">
        <v>21</v>
      </c>
      <c r="G945" t="s">
        <v>22</v>
      </c>
      <c r="H945" t="s">
        <v>23</v>
      </c>
      <c r="I945" t="s">
        <v>49</v>
      </c>
      <c r="J945" t="s">
        <v>31</v>
      </c>
    </row>
    <row r="946" spans="1:10" x14ac:dyDescent="0.25">
      <c r="A946" t="s">
        <v>1099</v>
      </c>
      <c r="B946" s="2">
        <f t="shared" si="14"/>
        <v>1999</v>
      </c>
      <c r="C946" s="1">
        <v>36251</v>
      </c>
      <c r="D946" t="s">
        <v>26</v>
      </c>
      <c r="E946" t="s">
        <v>33</v>
      </c>
      <c r="F946" t="s">
        <v>21</v>
      </c>
      <c r="G946" t="s">
        <v>22</v>
      </c>
      <c r="H946" t="s">
        <v>23</v>
      </c>
      <c r="I946" t="s">
        <v>56</v>
      </c>
      <c r="J946" t="s">
        <v>31</v>
      </c>
    </row>
    <row r="947" spans="1:10" x14ac:dyDescent="0.25">
      <c r="A947" t="s">
        <v>1100</v>
      </c>
      <c r="B947" s="2">
        <f t="shared" si="14"/>
        <v>1999</v>
      </c>
      <c r="C947" s="1">
        <v>36246</v>
      </c>
      <c r="D947" t="s">
        <v>26</v>
      </c>
      <c r="E947" t="s">
        <v>20</v>
      </c>
      <c r="F947" t="s">
        <v>21</v>
      </c>
      <c r="G947" t="s">
        <v>22</v>
      </c>
      <c r="H947" t="s">
        <v>23</v>
      </c>
      <c r="I947" t="s">
        <v>67</v>
      </c>
      <c r="J947" t="s">
        <v>31</v>
      </c>
    </row>
    <row r="948" spans="1:10" x14ac:dyDescent="0.25">
      <c r="A948" t="s">
        <v>1101</v>
      </c>
      <c r="B948" s="2">
        <f t="shared" si="14"/>
        <v>1999</v>
      </c>
      <c r="C948" s="1">
        <v>36488</v>
      </c>
      <c r="D948" t="s">
        <v>26</v>
      </c>
      <c r="E948" t="s">
        <v>55</v>
      </c>
      <c r="F948" t="s">
        <v>21</v>
      </c>
      <c r="G948" t="s">
        <v>22</v>
      </c>
      <c r="H948" t="s">
        <v>23</v>
      </c>
      <c r="I948" t="s">
        <v>59</v>
      </c>
      <c r="J948" t="s">
        <v>90</v>
      </c>
    </row>
    <row r="949" spans="1:10" x14ac:dyDescent="0.25">
      <c r="A949" t="s">
        <v>1102</v>
      </c>
      <c r="B949" s="2">
        <f t="shared" si="14"/>
        <v>1999</v>
      </c>
      <c r="C949" s="1">
        <v>36246</v>
      </c>
      <c r="D949" t="s">
        <v>26</v>
      </c>
      <c r="E949" t="s">
        <v>33</v>
      </c>
      <c r="F949" t="s">
        <v>21</v>
      </c>
      <c r="G949" t="s">
        <v>22</v>
      </c>
      <c r="H949" t="s">
        <v>23</v>
      </c>
      <c r="I949" t="s">
        <v>67</v>
      </c>
      <c r="J949" t="s">
        <v>31</v>
      </c>
    </row>
    <row r="950" spans="1:10" x14ac:dyDescent="0.25">
      <c r="A950" t="s">
        <v>1103</v>
      </c>
      <c r="B950" s="2">
        <f t="shared" si="14"/>
        <v>1999</v>
      </c>
      <c r="C950" s="1">
        <v>36228</v>
      </c>
      <c r="D950" t="s">
        <v>26</v>
      </c>
      <c r="E950" t="s">
        <v>33</v>
      </c>
      <c r="F950" t="s">
        <v>21</v>
      </c>
      <c r="G950" t="s">
        <v>29</v>
      </c>
      <c r="H950" t="s">
        <v>128</v>
      </c>
      <c r="I950" t="s">
        <v>129</v>
      </c>
      <c r="J950" t="s">
        <v>44</v>
      </c>
    </row>
    <row r="951" spans="1:10" x14ac:dyDescent="0.25">
      <c r="A951" t="s">
        <v>1104</v>
      </c>
      <c r="B951" s="2">
        <f t="shared" si="14"/>
        <v>1999</v>
      </c>
      <c r="C951" s="1">
        <v>36340</v>
      </c>
      <c r="D951" t="s">
        <v>26</v>
      </c>
      <c r="E951" t="s">
        <v>43</v>
      </c>
      <c r="F951" t="s">
        <v>21</v>
      </c>
      <c r="G951" t="s">
        <v>22</v>
      </c>
      <c r="H951" t="s">
        <v>23</v>
      </c>
      <c r="I951" t="s">
        <v>24</v>
      </c>
      <c r="J951" t="s">
        <v>31</v>
      </c>
    </row>
    <row r="952" spans="1:10" x14ac:dyDescent="0.25">
      <c r="A952" t="s">
        <v>1105</v>
      </c>
      <c r="B952" s="2">
        <f t="shared" si="14"/>
        <v>1999</v>
      </c>
      <c r="C952" s="1">
        <v>36298</v>
      </c>
      <c r="D952" t="s">
        <v>26</v>
      </c>
      <c r="E952" t="s">
        <v>33</v>
      </c>
      <c r="F952" t="s">
        <v>21</v>
      </c>
      <c r="G952" t="s">
        <v>22</v>
      </c>
      <c r="H952" t="s">
        <v>23</v>
      </c>
      <c r="I952" t="s">
        <v>56</v>
      </c>
      <c r="J952" t="s">
        <v>31</v>
      </c>
    </row>
    <row r="953" spans="1:10" x14ac:dyDescent="0.25">
      <c r="A953" t="s">
        <v>1106</v>
      </c>
      <c r="B953" s="2">
        <f t="shared" si="14"/>
        <v>1999</v>
      </c>
      <c r="C953" s="1">
        <v>36206</v>
      </c>
      <c r="D953" t="s">
        <v>26</v>
      </c>
      <c r="E953" t="s">
        <v>43</v>
      </c>
      <c r="F953" t="s">
        <v>21</v>
      </c>
      <c r="G953" t="s">
        <v>22</v>
      </c>
      <c r="H953" t="s">
        <v>23</v>
      </c>
      <c r="I953" t="s">
        <v>37</v>
      </c>
      <c r="J953" t="s">
        <v>31</v>
      </c>
    </row>
    <row r="954" spans="1:10" x14ac:dyDescent="0.25">
      <c r="A954" t="s">
        <v>1107</v>
      </c>
      <c r="B954" s="2">
        <f t="shared" si="14"/>
        <v>1999</v>
      </c>
      <c r="C954" s="1">
        <v>36520</v>
      </c>
      <c r="D954" t="s">
        <v>26</v>
      </c>
      <c r="E954" t="s">
        <v>55</v>
      </c>
      <c r="F954" t="s">
        <v>21</v>
      </c>
      <c r="G954" t="s">
        <v>22</v>
      </c>
      <c r="H954" t="s">
        <v>23</v>
      </c>
      <c r="I954" t="s">
        <v>40</v>
      </c>
      <c r="J954" t="s">
        <v>31</v>
      </c>
    </row>
    <row r="955" spans="1:10" x14ac:dyDescent="0.25">
      <c r="A955" t="s">
        <v>1108</v>
      </c>
      <c r="B955" s="2">
        <f t="shared" si="14"/>
        <v>1999</v>
      </c>
      <c r="C955" s="1">
        <v>36371</v>
      </c>
      <c r="D955" t="s">
        <v>26</v>
      </c>
      <c r="E955" t="s">
        <v>33</v>
      </c>
      <c r="F955" t="s">
        <v>21</v>
      </c>
      <c r="G955" t="s">
        <v>22</v>
      </c>
      <c r="H955" t="s">
        <v>23</v>
      </c>
      <c r="I955" t="s">
        <v>49</v>
      </c>
      <c r="J955" t="s">
        <v>31</v>
      </c>
    </row>
    <row r="956" spans="1:10" x14ac:dyDescent="0.25">
      <c r="A956" t="s">
        <v>1109</v>
      </c>
      <c r="B956" s="2">
        <f t="shared" si="14"/>
        <v>1999</v>
      </c>
      <c r="C956" s="1">
        <v>36489</v>
      </c>
      <c r="D956" t="s">
        <v>26</v>
      </c>
      <c r="E956" t="s">
        <v>48</v>
      </c>
      <c r="F956" t="s">
        <v>21</v>
      </c>
      <c r="G956" t="s">
        <v>22</v>
      </c>
      <c r="H956" t="s">
        <v>23</v>
      </c>
      <c r="I956" t="s">
        <v>59</v>
      </c>
      <c r="J956" t="s">
        <v>31</v>
      </c>
    </row>
    <row r="957" spans="1:10" x14ac:dyDescent="0.25">
      <c r="A957" t="s">
        <v>1110</v>
      </c>
      <c r="B957" s="2">
        <f t="shared" si="14"/>
        <v>1999</v>
      </c>
      <c r="C957" s="1">
        <v>36405</v>
      </c>
      <c r="D957" t="s">
        <v>26</v>
      </c>
      <c r="E957" t="s">
        <v>43</v>
      </c>
      <c r="F957" t="s">
        <v>21</v>
      </c>
      <c r="G957" t="s">
        <v>22</v>
      </c>
      <c r="H957" t="s">
        <v>23</v>
      </c>
      <c r="I957" t="s">
        <v>40</v>
      </c>
      <c r="J957" t="s">
        <v>31</v>
      </c>
    </row>
    <row r="958" spans="1:10" x14ac:dyDescent="0.25">
      <c r="A958" t="s">
        <v>1111</v>
      </c>
      <c r="B958" s="2">
        <f t="shared" si="14"/>
        <v>1999</v>
      </c>
      <c r="C958" s="1">
        <v>36523</v>
      </c>
      <c r="D958" t="s">
        <v>26</v>
      </c>
      <c r="E958" t="s">
        <v>33</v>
      </c>
      <c r="F958" t="s">
        <v>21</v>
      </c>
      <c r="G958" t="s">
        <v>22</v>
      </c>
      <c r="H958" t="s">
        <v>23</v>
      </c>
      <c r="I958" t="s">
        <v>37</v>
      </c>
      <c r="J958" t="s">
        <v>31</v>
      </c>
    </row>
    <row r="959" spans="1:10" x14ac:dyDescent="0.25">
      <c r="A959" t="s">
        <v>1112</v>
      </c>
      <c r="B959" s="2">
        <f t="shared" si="14"/>
        <v>1999</v>
      </c>
      <c r="C959" s="1">
        <v>36315</v>
      </c>
      <c r="D959" t="s">
        <v>26</v>
      </c>
      <c r="E959" t="s">
        <v>60</v>
      </c>
      <c r="F959" t="s">
        <v>21</v>
      </c>
      <c r="G959" t="s">
        <v>29</v>
      </c>
      <c r="H959" t="s">
        <v>84</v>
      </c>
      <c r="J959" t="s">
        <v>31</v>
      </c>
    </row>
    <row r="960" spans="1:10" x14ac:dyDescent="0.25">
      <c r="A960" t="s">
        <v>1113</v>
      </c>
      <c r="B960" s="2">
        <f t="shared" si="14"/>
        <v>1999</v>
      </c>
      <c r="C960" s="1">
        <v>36183</v>
      </c>
      <c r="D960" t="s">
        <v>26</v>
      </c>
      <c r="E960" t="s">
        <v>33</v>
      </c>
      <c r="F960" t="s">
        <v>21</v>
      </c>
      <c r="G960" t="s">
        <v>22</v>
      </c>
      <c r="H960" t="s">
        <v>23</v>
      </c>
      <c r="I960" t="s">
        <v>67</v>
      </c>
      <c r="J960" t="s">
        <v>44</v>
      </c>
    </row>
    <row r="961" spans="1:10" x14ac:dyDescent="0.25">
      <c r="A961" t="s">
        <v>1114</v>
      </c>
      <c r="B961" s="2">
        <f t="shared" si="14"/>
        <v>1999</v>
      </c>
      <c r="C961" s="1">
        <v>36165</v>
      </c>
      <c r="D961" t="s">
        <v>26</v>
      </c>
      <c r="E961" t="s">
        <v>43</v>
      </c>
      <c r="F961" t="s">
        <v>21</v>
      </c>
      <c r="G961" t="s">
        <v>29</v>
      </c>
      <c r="H961" t="s">
        <v>84</v>
      </c>
      <c r="J961" t="s">
        <v>44</v>
      </c>
    </row>
    <row r="962" spans="1:10" x14ac:dyDescent="0.25">
      <c r="A962" t="s">
        <v>1115</v>
      </c>
      <c r="B962" s="2">
        <f t="shared" ref="B962:B1025" si="15">YEAR(C962)</f>
        <v>1999</v>
      </c>
      <c r="C962" s="1">
        <v>36394</v>
      </c>
      <c r="D962" t="s">
        <v>26</v>
      </c>
      <c r="E962" t="s">
        <v>43</v>
      </c>
      <c r="F962" t="s">
        <v>21</v>
      </c>
      <c r="G962" t="s">
        <v>22</v>
      </c>
      <c r="H962" t="s">
        <v>23</v>
      </c>
      <c r="I962" t="s">
        <v>67</v>
      </c>
      <c r="J962" t="s">
        <v>44</v>
      </c>
    </row>
    <row r="963" spans="1:10" x14ac:dyDescent="0.25">
      <c r="A963" t="s">
        <v>1116</v>
      </c>
      <c r="B963" s="2">
        <f t="shared" si="15"/>
        <v>1999</v>
      </c>
      <c r="C963" s="1">
        <v>36515</v>
      </c>
      <c r="D963" t="s">
        <v>19</v>
      </c>
      <c r="E963" t="s">
        <v>43</v>
      </c>
      <c r="F963" t="s">
        <v>21</v>
      </c>
      <c r="G963" t="s">
        <v>22</v>
      </c>
      <c r="H963" t="s">
        <v>23</v>
      </c>
      <c r="I963" t="s">
        <v>56</v>
      </c>
      <c r="J963" t="s">
        <v>31</v>
      </c>
    </row>
    <row r="964" spans="1:10" x14ac:dyDescent="0.25">
      <c r="A964" t="s">
        <v>1117</v>
      </c>
      <c r="B964" s="2">
        <f t="shared" si="15"/>
        <v>1999</v>
      </c>
      <c r="C964" s="1">
        <v>36317</v>
      </c>
      <c r="D964" t="s">
        <v>26</v>
      </c>
      <c r="E964" t="s">
        <v>48</v>
      </c>
      <c r="F964" t="s">
        <v>21</v>
      </c>
      <c r="G964" t="s">
        <v>22</v>
      </c>
      <c r="H964" t="s">
        <v>23</v>
      </c>
      <c r="I964" t="s">
        <v>24</v>
      </c>
      <c r="J964" t="s">
        <v>50</v>
      </c>
    </row>
    <row r="965" spans="1:10" x14ac:dyDescent="0.25">
      <c r="A965" t="s">
        <v>1118</v>
      </c>
      <c r="B965" s="2">
        <f t="shared" si="15"/>
        <v>1999</v>
      </c>
      <c r="C965" s="1">
        <v>36228</v>
      </c>
      <c r="D965" t="s">
        <v>26</v>
      </c>
      <c r="E965" t="s">
        <v>43</v>
      </c>
      <c r="F965" t="s">
        <v>21</v>
      </c>
      <c r="G965" t="s">
        <v>22</v>
      </c>
      <c r="H965" t="s">
        <v>23</v>
      </c>
      <c r="I965" t="s">
        <v>37</v>
      </c>
      <c r="J965" t="s">
        <v>90</v>
      </c>
    </row>
    <row r="966" spans="1:10" x14ac:dyDescent="0.25">
      <c r="A966" t="s">
        <v>1119</v>
      </c>
      <c r="B966" s="2">
        <f t="shared" si="15"/>
        <v>1999</v>
      </c>
      <c r="C966" s="1">
        <v>36226</v>
      </c>
      <c r="D966" t="s">
        <v>26</v>
      </c>
      <c r="E966" t="s">
        <v>55</v>
      </c>
      <c r="F966" t="s">
        <v>21</v>
      </c>
      <c r="G966" t="s">
        <v>22</v>
      </c>
      <c r="H966" t="s">
        <v>23</v>
      </c>
      <c r="I966" t="s">
        <v>24</v>
      </c>
      <c r="J966" t="s">
        <v>44</v>
      </c>
    </row>
    <row r="967" spans="1:10" x14ac:dyDescent="0.25">
      <c r="A967" t="s">
        <v>1120</v>
      </c>
      <c r="B967" s="2">
        <f t="shared" si="15"/>
        <v>1999</v>
      </c>
      <c r="C967" s="1">
        <v>36426</v>
      </c>
      <c r="D967" t="s">
        <v>26</v>
      </c>
      <c r="E967" t="s">
        <v>43</v>
      </c>
      <c r="F967" t="s">
        <v>21</v>
      </c>
      <c r="G967" t="s">
        <v>22</v>
      </c>
      <c r="H967" t="s">
        <v>231</v>
      </c>
      <c r="I967" t="s">
        <v>232</v>
      </c>
      <c r="J967" t="s">
        <v>31</v>
      </c>
    </row>
    <row r="968" spans="1:10" x14ac:dyDescent="0.25">
      <c r="A968" t="s">
        <v>1121</v>
      </c>
      <c r="B968" s="2">
        <f t="shared" si="15"/>
        <v>1999</v>
      </c>
      <c r="C968" s="1">
        <v>36255</v>
      </c>
      <c r="D968" t="s">
        <v>26</v>
      </c>
      <c r="E968" t="s">
        <v>43</v>
      </c>
      <c r="F968" t="s">
        <v>21</v>
      </c>
      <c r="G968" t="s">
        <v>29</v>
      </c>
      <c r="H968" t="s">
        <v>84</v>
      </c>
      <c r="J968" t="s">
        <v>44</v>
      </c>
    </row>
    <row r="969" spans="1:10" x14ac:dyDescent="0.25">
      <c r="A969" t="s">
        <v>1122</v>
      </c>
      <c r="B969" s="2">
        <f t="shared" si="15"/>
        <v>1999</v>
      </c>
      <c r="C969" s="1">
        <v>36359</v>
      </c>
      <c r="D969" t="s">
        <v>26</v>
      </c>
      <c r="E969" t="s">
        <v>43</v>
      </c>
      <c r="F969" t="s">
        <v>21</v>
      </c>
      <c r="G969" t="s">
        <v>22</v>
      </c>
      <c r="H969" t="s">
        <v>23</v>
      </c>
      <c r="I969" t="s">
        <v>24</v>
      </c>
      <c r="J969" t="s">
        <v>31</v>
      </c>
    </row>
    <row r="970" spans="1:10" x14ac:dyDescent="0.25">
      <c r="A970" t="s">
        <v>1123</v>
      </c>
      <c r="B970" s="2">
        <f t="shared" si="15"/>
        <v>1999</v>
      </c>
      <c r="C970" s="1">
        <v>36347</v>
      </c>
      <c r="D970" t="s">
        <v>26</v>
      </c>
      <c r="E970" t="s">
        <v>55</v>
      </c>
      <c r="F970" t="s">
        <v>21</v>
      </c>
      <c r="G970" t="s">
        <v>29</v>
      </c>
      <c r="H970" t="s">
        <v>30</v>
      </c>
      <c r="I970" t="s">
        <v>1035</v>
      </c>
      <c r="J970" t="s">
        <v>31</v>
      </c>
    </row>
    <row r="971" spans="1:10" x14ac:dyDescent="0.25">
      <c r="A971" t="s">
        <v>1124</v>
      </c>
      <c r="B971" s="2">
        <f t="shared" si="15"/>
        <v>1999</v>
      </c>
      <c r="C971" s="1">
        <v>36495</v>
      </c>
      <c r="D971" t="s">
        <v>26</v>
      </c>
      <c r="E971" t="s">
        <v>43</v>
      </c>
      <c r="F971" t="s">
        <v>21</v>
      </c>
      <c r="G971" t="s">
        <v>22</v>
      </c>
      <c r="H971" t="s">
        <v>23</v>
      </c>
      <c r="I971" t="s">
        <v>52</v>
      </c>
      <c r="J971" t="s">
        <v>31</v>
      </c>
    </row>
    <row r="972" spans="1:10" x14ac:dyDescent="0.25">
      <c r="A972" t="s">
        <v>1125</v>
      </c>
      <c r="B972" s="2">
        <f t="shared" si="15"/>
        <v>1999</v>
      </c>
      <c r="C972" s="1">
        <v>36224</v>
      </c>
      <c r="D972" t="s">
        <v>26</v>
      </c>
      <c r="E972" t="s">
        <v>55</v>
      </c>
      <c r="F972" t="s">
        <v>21</v>
      </c>
      <c r="G972" t="s">
        <v>22</v>
      </c>
      <c r="H972" t="s">
        <v>23</v>
      </c>
      <c r="I972" t="s">
        <v>59</v>
      </c>
      <c r="J972" t="s">
        <v>31</v>
      </c>
    </row>
    <row r="973" spans="1:10" x14ac:dyDescent="0.25">
      <c r="A973" t="s">
        <v>1126</v>
      </c>
      <c r="B973" s="2">
        <f t="shared" si="15"/>
        <v>1999</v>
      </c>
      <c r="C973" s="1">
        <v>36269</v>
      </c>
      <c r="D973" t="s">
        <v>26</v>
      </c>
      <c r="E973" t="s">
        <v>43</v>
      </c>
      <c r="F973" t="s">
        <v>21</v>
      </c>
      <c r="G973" t="s">
        <v>22</v>
      </c>
      <c r="H973" t="s">
        <v>23</v>
      </c>
      <c r="I973" t="s">
        <v>37</v>
      </c>
      <c r="J973" t="s">
        <v>31</v>
      </c>
    </row>
    <row r="974" spans="1:10" x14ac:dyDescent="0.25">
      <c r="A974" t="s">
        <v>1127</v>
      </c>
      <c r="B974" s="2">
        <f t="shared" si="15"/>
        <v>1999</v>
      </c>
      <c r="C974" s="1">
        <v>36496</v>
      </c>
      <c r="D974" t="s">
        <v>26</v>
      </c>
      <c r="E974" t="s">
        <v>43</v>
      </c>
      <c r="F974" t="s">
        <v>21</v>
      </c>
      <c r="G974" t="s">
        <v>22</v>
      </c>
      <c r="H974" t="s">
        <v>23</v>
      </c>
      <c r="I974" t="s">
        <v>67</v>
      </c>
      <c r="J974" t="s">
        <v>31</v>
      </c>
    </row>
    <row r="975" spans="1:10" x14ac:dyDescent="0.25">
      <c r="A975" t="s">
        <v>1128</v>
      </c>
      <c r="B975" s="2">
        <f t="shared" si="15"/>
        <v>1999</v>
      </c>
      <c r="C975" s="1">
        <v>36439</v>
      </c>
      <c r="D975" t="s">
        <v>26</v>
      </c>
      <c r="E975" t="s">
        <v>33</v>
      </c>
      <c r="F975" t="s">
        <v>21</v>
      </c>
      <c r="G975" t="s">
        <v>22</v>
      </c>
      <c r="H975" t="s">
        <v>23</v>
      </c>
      <c r="I975" t="s">
        <v>56</v>
      </c>
      <c r="J975" t="s">
        <v>31</v>
      </c>
    </row>
    <row r="976" spans="1:10" x14ac:dyDescent="0.25">
      <c r="A976" t="s">
        <v>1129</v>
      </c>
      <c r="B976" s="2">
        <f t="shared" si="15"/>
        <v>1999</v>
      </c>
      <c r="C976" s="1">
        <v>36256</v>
      </c>
      <c r="D976" t="s">
        <v>26</v>
      </c>
      <c r="E976" t="s">
        <v>64</v>
      </c>
      <c r="F976" t="s">
        <v>21</v>
      </c>
      <c r="G976" t="s">
        <v>29</v>
      </c>
      <c r="H976" t="s">
        <v>788</v>
      </c>
      <c r="I976" t="s">
        <v>1130</v>
      </c>
      <c r="J976" t="s">
        <v>31</v>
      </c>
    </row>
    <row r="977" spans="1:10" x14ac:dyDescent="0.25">
      <c r="A977" t="s">
        <v>1131</v>
      </c>
      <c r="B977" s="2">
        <f t="shared" si="15"/>
        <v>1999</v>
      </c>
      <c r="C977" s="1">
        <v>36513</v>
      </c>
      <c r="D977" t="s">
        <v>26</v>
      </c>
      <c r="E977" t="s">
        <v>33</v>
      </c>
      <c r="F977" t="s">
        <v>21</v>
      </c>
      <c r="G977" t="s">
        <v>22</v>
      </c>
      <c r="H977" t="s">
        <v>23</v>
      </c>
      <c r="I977" t="s">
        <v>52</v>
      </c>
      <c r="J977" t="s">
        <v>31</v>
      </c>
    </row>
    <row r="978" spans="1:10" x14ac:dyDescent="0.25">
      <c r="A978" t="s">
        <v>1132</v>
      </c>
      <c r="B978" s="2">
        <f t="shared" si="15"/>
        <v>1999</v>
      </c>
      <c r="C978" s="1">
        <v>36177</v>
      </c>
      <c r="D978" t="s">
        <v>26</v>
      </c>
      <c r="E978" t="s">
        <v>43</v>
      </c>
      <c r="F978" t="s">
        <v>21</v>
      </c>
      <c r="G978" t="s">
        <v>22</v>
      </c>
      <c r="H978" t="s">
        <v>23</v>
      </c>
      <c r="I978" t="s">
        <v>59</v>
      </c>
      <c r="J978" t="s">
        <v>90</v>
      </c>
    </row>
    <row r="979" spans="1:10" x14ac:dyDescent="0.25">
      <c r="A979" t="s">
        <v>1133</v>
      </c>
      <c r="B979" s="2">
        <f t="shared" si="15"/>
        <v>1999</v>
      </c>
      <c r="C979" s="1">
        <v>36397</v>
      </c>
      <c r="D979" t="s">
        <v>26</v>
      </c>
      <c r="E979" t="s">
        <v>43</v>
      </c>
      <c r="F979" t="s">
        <v>21</v>
      </c>
      <c r="G979" t="s">
        <v>22</v>
      </c>
      <c r="H979" t="s">
        <v>23</v>
      </c>
      <c r="I979" t="s">
        <v>59</v>
      </c>
      <c r="J979" t="s">
        <v>44</v>
      </c>
    </row>
    <row r="980" spans="1:10" x14ac:dyDescent="0.25">
      <c r="A980" t="s">
        <v>1134</v>
      </c>
      <c r="B980" s="2">
        <f t="shared" si="15"/>
        <v>1999</v>
      </c>
      <c r="C980" s="1">
        <v>36455</v>
      </c>
      <c r="D980" t="s">
        <v>26</v>
      </c>
      <c r="E980" t="s">
        <v>43</v>
      </c>
      <c r="F980" t="s">
        <v>21</v>
      </c>
      <c r="G980" t="s">
        <v>29</v>
      </c>
      <c r="H980" t="s">
        <v>35</v>
      </c>
      <c r="I980" t="s">
        <v>36</v>
      </c>
      <c r="J980" t="s">
        <v>44</v>
      </c>
    </row>
    <row r="981" spans="1:10" x14ac:dyDescent="0.25">
      <c r="A981" t="s">
        <v>1135</v>
      </c>
      <c r="B981" s="2">
        <f t="shared" si="15"/>
        <v>1999</v>
      </c>
      <c r="C981" s="1">
        <v>36230</v>
      </c>
      <c r="D981" t="s">
        <v>26</v>
      </c>
      <c r="E981" t="s">
        <v>43</v>
      </c>
      <c r="F981" t="s">
        <v>21</v>
      </c>
      <c r="G981" t="s">
        <v>22</v>
      </c>
      <c r="H981" t="s">
        <v>23</v>
      </c>
      <c r="I981" t="s">
        <v>59</v>
      </c>
      <c r="J981" t="s">
        <v>31</v>
      </c>
    </row>
    <row r="982" spans="1:10" x14ac:dyDescent="0.25">
      <c r="A982" t="s">
        <v>1136</v>
      </c>
      <c r="B982" s="2">
        <f t="shared" si="15"/>
        <v>1999</v>
      </c>
      <c r="C982" s="1">
        <v>36507</v>
      </c>
      <c r="D982" t="s">
        <v>26</v>
      </c>
      <c r="E982" t="s">
        <v>33</v>
      </c>
      <c r="F982" t="s">
        <v>21</v>
      </c>
      <c r="G982" t="s">
        <v>22</v>
      </c>
      <c r="H982" t="s">
        <v>23</v>
      </c>
      <c r="I982" t="s">
        <v>56</v>
      </c>
      <c r="J982" t="s">
        <v>44</v>
      </c>
    </row>
    <row r="983" spans="1:10" x14ac:dyDescent="0.25">
      <c r="A983" t="s">
        <v>1137</v>
      </c>
      <c r="B983" s="2">
        <f t="shared" si="15"/>
        <v>1999</v>
      </c>
      <c r="C983" s="1">
        <v>36322</v>
      </c>
      <c r="D983" t="s">
        <v>26</v>
      </c>
      <c r="E983" t="s">
        <v>58</v>
      </c>
      <c r="F983" t="s">
        <v>21</v>
      </c>
      <c r="G983" t="s">
        <v>22</v>
      </c>
      <c r="H983" t="s">
        <v>23</v>
      </c>
      <c r="I983" t="s">
        <v>40</v>
      </c>
      <c r="J983" t="s">
        <v>31</v>
      </c>
    </row>
    <row r="984" spans="1:10" x14ac:dyDescent="0.25">
      <c r="A984" t="s">
        <v>1138</v>
      </c>
      <c r="B984" s="2">
        <f t="shared" si="15"/>
        <v>1999</v>
      </c>
      <c r="C984" s="1">
        <v>36330</v>
      </c>
      <c r="D984" t="s">
        <v>26</v>
      </c>
      <c r="E984" t="s">
        <v>55</v>
      </c>
      <c r="F984" t="s">
        <v>21</v>
      </c>
      <c r="G984" t="s">
        <v>22</v>
      </c>
      <c r="H984" t="s">
        <v>23</v>
      </c>
      <c r="I984" t="s">
        <v>49</v>
      </c>
      <c r="J984" t="s">
        <v>90</v>
      </c>
    </row>
    <row r="985" spans="1:10" x14ac:dyDescent="0.25">
      <c r="A985" t="s">
        <v>1139</v>
      </c>
      <c r="B985" s="2">
        <f t="shared" si="15"/>
        <v>1999</v>
      </c>
      <c r="C985" s="1">
        <v>36519</v>
      </c>
      <c r="D985" t="s">
        <v>26</v>
      </c>
      <c r="E985" t="s">
        <v>27</v>
      </c>
      <c r="F985" t="s">
        <v>21</v>
      </c>
      <c r="G985" t="s">
        <v>22</v>
      </c>
      <c r="H985" t="s">
        <v>23</v>
      </c>
      <c r="I985" t="s">
        <v>56</v>
      </c>
      <c r="J985" t="s">
        <v>31</v>
      </c>
    </row>
    <row r="986" spans="1:10" x14ac:dyDescent="0.25">
      <c r="A986" t="s">
        <v>1140</v>
      </c>
      <c r="B986" s="2">
        <f t="shared" si="15"/>
        <v>1999</v>
      </c>
      <c r="C986" s="1">
        <v>36224</v>
      </c>
      <c r="D986" t="s">
        <v>26</v>
      </c>
      <c r="E986" t="s">
        <v>27</v>
      </c>
      <c r="F986" t="s">
        <v>21</v>
      </c>
      <c r="G986" t="s">
        <v>22</v>
      </c>
      <c r="H986" t="s">
        <v>23</v>
      </c>
      <c r="I986" t="s">
        <v>49</v>
      </c>
      <c r="J986" t="s">
        <v>31</v>
      </c>
    </row>
    <row r="987" spans="1:10" x14ac:dyDescent="0.25">
      <c r="A987" t="s">
        <v>1141</v>
      </c>
      <c r="B987" s="2">
        <f t="shared" si="15"/>
        <v>1999</v>
      </c>
      <c r="C987" s="1">
        <v>36512</v>
      </c>
      <c r="D987" t="s">
        <v>26</v>
      </c>
      <c r="E987" t="s">
        <v>48</v>
      </c>
      <c r="F987" t="s">
        <v>21</v>
      </c>
      <c r="G987" t="s">
        <v>29</v>
      </c>
      <c r="H987" t="s">
        <v>35</v>
      </c>
      <c r="I987" t="s">
        <v>36</v>
      </c>
      <c r="J987" t="s">
        <v>90</v>
      </c>
    </row>
    <row r="988" spans="1:10" x14ac:dyDescent="0.25">
      <c r="A988" t="s">
        <v>1143</v>
      </c>
      <c r="B988" s="2">
        <f t="shared" si="15"/>
        <v>1999</v>
      </c>
      <c r="C988" s="1">
        <v>36519</v>
      </c>
      <c r="D988" t="s">
        <v>26</v>
      </c>
      <c r="E988" t="s">
        <v>43</v>
      </c>
      <c r="F988" t="s">
        <v>21</v>
      </c>
      <c r="G988" t="s">
        <v>29</v>
      </c>
      <c r="H988" t="s">
        <v>84</v>
      </c>
      <c r="J988" t="s">
        <v>31</v>
      </c>
    </row>
    <row r="989" spans="1:10" x14ac:dyDescent="0.25">
      <c r="A989" t="s">
        <v>1144</v>
      </c>
      <c r="B989" s="2">
        <f t="shared" si="15"/>
        <v>1999</v>
      </c>
      <c r="C989" s="1">
        <v>36273</v>
      </c>
      <c r="D989" t="s">
        <v>26</v>
      </c>
      <c r="E989" t="s">
        <v>20</v>
      </c>
      <c r="F989" t="s">
        <v>21</v>
      </c>
      <c r="G989" t="s">
        <v>22</v>
      </c>
      <c r="H989" t="s">
        <v>23</v>
      </c>
      <c r="I989" t="s">
        <v>37</v>
      </c>
      <c r="J989" t="s">
        <v>31</v>
      </c>
    </row>
    <row r="990" spans="1:10" x14ac:dyDescent="0.25">
      <c r="A990" t="s">
        <v>1145</v>
      </c>
      <c r="B990" s="2">
        <f t="shared" si="15"/>
        <v>1999</v>
      </c>
      <c r="C990" s="1">
        <v>36433</v>
      </c>
      <c r="D990" t="s">
        <v>26</v>
      </c>
      <c r="E990" t="s">
        <v>43</v>
      </c>
      <c r="F990" t="s">
        <v>21</v>
      </c>
      <c r="G990" t="s">
        <v>22</v>
      </c>
      <c r="H990" t="s">
        <v>23</v>
      </c>
      <c r="I990" t="s">
        <v>56</v>
      </c>
      <c r="J990" t="s">
        <v>44</v>
      </c>
    </row>
    <row r="991" spans="1:10" x14ac:dyDescent="0.25">
      <c r="A991" t="s">
        <v>1146</v>
      </c>
      <c r="B991" s="2">
        <f t="shared" si="15"/>
        <v>1999</v>
      </c>
      <c r="C991" s="1">
        <v>36201</v>
      </c>
      <c r="D991" t="s">
        <v>26</v>
      </c>
      <c r="E991" t="s">
        <v>43</v>
      </c>
      <c r="F991" t="s">
        <v>21</v>
      </c>
      <c r="G991" t="s">
        <v>29</v>
      </c>
      <c r="H991" t="s">
        <v>104</v>
      </c>
      <c r="I991" t="s">
        <v>105</v>
      </c>
      <c r="J991" t="s">
        <v>90</v>
      </c>
    </row>
    <row r="992" spans="1:10" x14ac:dyDescent="0.25">
      <c r="A992" t="s">
        <v>1147</v>
      </c>
      <c r="B992" s="2">
        <f t="shared" si="15"/>
        <v>1999</v>
      </c>
      <c r="C992" s="1">
        <v>36209</v>
      </c>
      <c r="D992" t="s">
        <v>26</v>
      </c>
      <c r="E992" t="s">
        <v>55</v>
      </c>
      <c r="F992" t="s">
        <v>21</v>
      </c>
      <c r="G992" t="s">
        <v>22</v>
      </c>
      <c r="H992" t="s">
        <v>23</v>
      </c>
      <c r="I992" t="s">
        <v>24</v>
      </c>
      <c r="J992" t="s">
        <v>31</v>
      </c>
    </row>
    <row r="993" spans="1:10" x14ac:dyDescent="0.25">
      <c r="A993" t="s">
        <v>1148</v>
      </c>
      <c r="B993" s="2">
        <f t="shared" si="15"/>
        <v>1999</v>
      </c>
      <c r="C993" s="1">
        <v>36322</v>
      </c>
      <c r="D993" t="s">
        <v>26</v>
      </c>
      <c r="E993" t="s">
        <v>48</v>
      </c>
      <c r="F993" t="s">
        <v>21</v>
      </c>
      <c r="G993" t="s">
        <v>22</v>
      </c>
      <c r="H993" t="s">
        <v>23</v>
      </c>
      <c r="I993" t="s">
        <v>24</v>
      </c>
      <c r="J993" t="s">
        <v>50</v>
      </c>
    </row>
    <row r="994" spans="1:10" x14ac:dyDescent="0.25">
      <c r="A994" t="s">
        <v>1150</v>
      </c>
      <c r="B994" s="2">
        <f t="shared" si="15"/>
        <v>1999</v>
      </c>
      <c r="C994" s="1">
        <v>36484</v>
      </c>
      <c r="D994" t="s">
        <v>26</v>
      </c>
      <c r="E994" t="s">
        <v>33</v>
      </c>
      <c r="F994" t="s">
        <v>21</v>
      </c>
      <c r="G994" t="s">
        <v>22</v>
      </c>
      <c r="H994" t="s">
        <v>23</v>
      </c>
      <c r="I994" t="s">
        <v>56</v>
      </c>
      <c r="J994" t="s">
        <v>31</v>
      </c>
    </row>
    <row r="995" spans="1:10" x14ac:dyDescent="0.25">
      <c r="A995" t="s">
        <v>1151</v>
      </c>
      <c r="B995" s="2">
        <f t="shared" si="15"/>
        <v>1999</v>
      </c>
      <c r="C995" s="1">
        <v>36170</v>
      </c>
      <c r="D995" t="s">
        <v>26</v>
      </c>
      <c r="E995" t="s">
        <v>33</v>
      </c>
      <c r="F995" t="s">
        <v>21</v>
      </c>
      <c r="G995" t="s">
        <v>22</v>
      </c>
      <c r="H995" t="s">
        <v>23</v>
      </c>
      <c r="I995" t="s">
        <v>59</v>
      </c>
      <c r="J995" t="s">
        <v>90</v>
      </c>
    </row>
    <row r="996" spans="1:10" x14ac:dyDescent="0.25">
      <c r="A996" t="s">
        <v>1152</v>
      </c>
      <c r="B996" s="2">
        <f t="shared" si="15"/>
        <v>1999</v>
      </c>
      <c r="C996" s="1">
        <v>36484</v>
      </c>
      <c r="D996" t="s">
        <v>26</v>
      </c>
      <c r="E996" t="s">
        <v>43</v>
      </c>
      <c r="F996" t="s">
        <v>21</v>
      </c>
      <c r="G996" t="s">
        <v>22</v>
      </c>
      <c r="H996" t="s">
        <v>23</v>
      </c>
      <c r="I996" t="s">
        <v>59</v>
      </c>
      <c r="J996" t="s">
        <v>31</v>
      </c>
    </row>
    <row r="997" spans="1:10" x14ac:dyDescent="0.25">
      <c r="A997" t="s">
        <v>1153</v>
      </c>
      <c r="B997" s="2">
        <f t="shared" si="15"/>
        <v>1999</v>
      </c>
      <c r="C997" s="1">
        <v>36293</v>
      </c>
      <c r="D997" t="s">
        <v>26</v>
      </c>
      <c r="E997" t="s">
        <v>43</v>
      </c>
      <c r="F997" t="s">
        <v>21</v>
      </c>
      <c r="G997" t="s">
        <v>29</v>
      </c>
      <c r="H997" t="s">
        <v>84</v>
      </c>
      <c r="J997" t="s">
        <v>31</v>
      </c>
    </row>
    <row r="998" spans="1:10" x14ac:dyDescent="0.25">
      <c r="A998" t="s">
        <v>1154</v>
      </c>
      <c r="B998" s="2">
        <f t="shared" si="15"/>
        <v>1999</v>
      </c>
      <c r="C998" s="1">
        <v>36369</v>
      </c>
      <c r="D998" t="s">
        <v>19</v>
      </c>
      <c r="E998" t="s">
        <v>27</v>
      </c>
      <c r="F998" t="s">
        <v>21</v>
      </c>
      <c r="G998" t="s">
        <v>22</v>
      </c>
      <c r="H998" t="s">
        <v>23</v>
      </c>
      <c r="I998" t="s">
        <v>37</v>
      </c>
      <c r="J998" t="s">
        <v>31</v>
      </c>
    </row>
    <row r="999" spans="1:10" x14ac:dyDescent="0.25">
      <c r="A999" t="s">
        <v>1155</v>
      </c>
      <c r="B999" s="2">
        <f t="shared" si="15"/>
        <v>1999</v>
      </c>
      <c r="C999" s="1">
        <v>36499</v>
      </c>
      <c r="D999" t="s">
        <v>26</v>
      </c>
      <c r="E999" t="s">
        <v>20</v>
      </c>
      <c r="F999" t="s">
        <v>21</v>
      </c>
      <c r="G999" t="s">
        <v>22</v>
      </c>
      <c r="H999" t="s">
        <v>23</v>
      </c>
      <c r="I999" t="s">
        <v>49</v>
      </c>
      <c r="J999" t="s">
        <v>31</v>
      </c>
    </row>
    <row r="1000" spans="1:10" x14ac:dyDescent="0.25">
      <c r="A1000" t="s">
        <v>1156</v>
      </c>
      <c r="B1000" s="2">
        <f t="shared" si="15"/>
        <v>1999</v>
      </c>
      <c r="C1000" s="1">
        <v>36489</v>
      </c>
      <c r="D1000" t="s">
        <v>26</v>
      </c>
      <c r="E1000" t="s">
        <v>55</v>
      </c>
      <c r="F1000" t="s">
        <v>21</v>
      </c>
      <c r="G1000" t="s">
        <v>22</v>
      </c>
      <c r="H1000" t="s">
        <v>23</v>
      </c>
      <c r="I1000" t="s">
        <v>67</v>
      </c>
      <c r="J1000" t="s">
        <v>31</v>
      </c>
    </row>
    <row r="1001" spans="1:10" x14ac:dyDescent="0.25">
      <c r="A1001" t="s">
        <v>1157</v>
      </c>
      <c r="B1001" s="2">
        <f t="shared" si="15"/>
        <v>1999</v>
      </c>
      <c r="C1001" s="1">
        <v>36441</v>
      </c>
      <c r="D1001" t="s">
        <v>26</v>
      </c>
      <c r="E1001" t="s">
        <v>33</v>
      </c>
      <c r="F1001" t="s">
        <v>21</v>
      </c>
      <c r="G1001" t="s">
        <v>22</v>
      </c>
      <c r="H1001" t="s">
        <v>23</v>
      </c>
      <c r="I1001" t="s">
        <v>49</v>
      </c>
      <c r="J1001" t="s">
        <v>44</v>
      </c>
    </row>
    <row r="1002" spans="1:10" x14ac:dyDescent="0.25">
      <c r="A1002" t="s">
        <v>1158</v>
      </c>
      <c r="B1002" s="2">
        <f t="shared" si="15"/>
        <v>1999</v>
      </c>
      <c r="C1002" s="1">
        <v>36390</v>
      </c>
      <c r="D1002" t="s">
        <v>26</v>
      </c>
      <c r="E1002" t="s">
        <v>33</v>
      </c>
      <c r="F1002" t="s">
        <v>21</v>
      </c>
      <c r="G1002" t="s">
        <v>29</v>
      </c>
      <c r="H1002" t="s">
        <v>84</v>
      </c>
      <c r="J1002" t="s">
        <v>31</v>
      </c>
    </row>
    <row r="1003" spans="1:10" x14ac:dyDescent="0.25">
      <c r="A1003" t="s">
        <v>1159</v>
      </c>
      <c r="B1003" s="2">
        <f t="shared" si="15"/>
        <v>1999</v>
      </c>
      <c r="C1003" s="1">
        <v>36402</v>
      </c>
      <c r="D1003" t="s">
        <v>26</v>
      </c>
      <c r="E1003" t="s">
        <v>33</v>
      </c>
      <c r="F1003" t="s">
        <v>21</v>
      </c>
      <c r="G1003" t="s">
        <v>22</v>
      </c>
      <c r="H1003" t="s">
        <v>23</v>
      </c>
      <c r="I1003" t="s">
        <v>49</v>
      </c>
      <c r="J1003" t="s">
        <v>31</v>
      </c>
    </row>
    <row r="1004" spans="1:10" x14ac:dyDescent="0.25">
      <c r="A1004" t="s">
        <v>1161</v>
      </c>
      <c r="B1004" s="2">
        <f t="shared" si="15"/>
        <v>1999</v>
      </c>
      <c r="C1004" s="1">
        <v>36376</v>
      </c>
      <c r="D1004" t="s">
        <v>26</v>
      </c>
      <c r="E1004" t="s">
        <v>20</v>
      </c>
      <c r="F1004" t="s">
        <v>21</v>
      </c>
      <c r="G1004" t="s">
        <v>22</v>
      </c>
      <c r="H1004" t="s">
        <v>23</v>
      </c>
      <c r="I1004" t="s">
        <v>59</v>
      </c>
      <c r="J1004" t="s">
        <v>31</v>
      </c>
    </row>
    <row r="1005" spans="1:10" x14ac:dyDescent="0.25">
      <c r="A1005" t="s">
        <v>1162</v>
      </c>
      <c r="B1005" s="2">
        <f t="shared" si="15"/>
        <v>1999</v>
      </c>
      <c r="C1005" s="1">
        <v>36354</v>
      </c>
      <c r="D1005" t="s">
        <v>26</v>
      </c>
      <c r="E1005" t="s">
        <v>64</v>
      </c>
      <c r="F1005" t="s">
        <v>21</v>
      </c>
      <c r="G1005" t="s">
        <v>22</v>
      </c>
      <c r="H1005" t="s">
        <v>23</v>
      </c>
      <c r="I1005" t="s">
        <v>67</v>
      </c>
      <c r="J1005" t="s">
        <v>44</v>
      </c>
    </row>
    <row r="1006" spans="1:10" x14ac:dyDescent="0.25">
      <c r="A1006" t="s">
        <v>1163</v>
      </c>
      <c r="B1006" s="2">
        <f t="shared" si="15"/>
        <v>1999</v>
      </c>
      <c r="C1006" s="1">
        <v>36367</v>
      </c>
      <c r="D1006" t="s">
        <v>19</v>
      </c>
      <c r="E1006" t="s">
        <v>60</v>
      </c>
      <c r="F1006" t="s">
        <v>21</v>
      </c>
      <c r="G1006" t="s">
        <v>22</v>
      </c>
      <c r="H1006" t="s">
        <v>23</v>
      </c>
      <c r="I1006" t="s">
        <v>67</v>
      </c>
      <c r="J1006" t="s">
        <v>31</v>
      </c>
    </row>
    <row r="1007" spans="1:10" x14ac:dyDescent="0.25">
      <c r="A1007" t="s">
        <v>1164</v>
      </c>
      <c r="B1007" s="2">
        <f t="shared" si="15"/>
        <v>1999</v>
      </c>
      <c r="C1007" s="1">
        <v>36398</v>
      </c>
      <c r="D1007" t="s">
        <v>26</v>
      </c>
      <c r="E1007" t="s">
        <v>60</v>
      </c>
      <c r="F1007" t="s">
        <v>21</v>
      </c>
      <c r="G1007" t="s">
        <v>22</v>
      </c>
      <c r="H1007" t="s">
        <v>23</v>
      </c>
      <c r="I1007" t="s">
        <v>59</v>
      </c>
      <c r="J1007" t="s">
        <v>31</v>
      </c>
    </row>
    <row r="1008" spans="1:10" x14ac:dyDescent="0.25">
      <c r="A1008" t="s">
        <v>1165</v>
      </c>
      <c r="B1008" s="2">
        <f t="shared" si="15"/>
        <v>1999</v>
      </c>
      <c r="C1008" s="1">
        <v>36402</v>
      </c>
      <c r="D1008" t="s">
        <v>26</v>
      </c>
      <c r="E1008" t="s">
        <v>55</v>
      </c>
      <c r="F1008" t="s">
        <v>21</v>
      </c>
      <c r="G1008" t="s">
        <v>22</v>
      </c>
      <c r="H1008" t="s">
        <v>23</v>
      </c>
      <c r="I1008" t="s">
        <v>56</v>
      </c>
      <c r="J1008" t="s">
        <v>90</v>
      </c>
    </row>
    <row r="1009" spans="1:10" x14ac:dyDescent="0.25">
      <c r="A1009" t="s">
        <v>1166</v>
      </c>
      <c r="B1009" s="2">
        <f t="shared" si="15"/>
        <v>1999</v>
      </c>
      <c r="C1009" s="1">
        <v>36407</v>
      </c>
      <c r="D1009" t="s">
        <v>26</v>
      </c>
      <c r="E1009" t="s">
        <v>20</v>
      </c>
      <c r="F1009" t="s">
        <v>21</v>
      </c>
      <c r="G1009" t="s">
        <v>22</v>
      </c>
      <c r="H1009" t="s">
        <v>23</v>
      </c>
      <c r="I1009" t="s">
        <v>24</v>
      </c>
      <c r="J1009" t="s">
        <v>31</v>
      </c>
    </row>
    <row r="1010" spans="1:10" x14ac:dyDescent="0.25">
      <c r="A1010" t="s">
        <v>1167</v>
      </c>
      <c r="B1010" s="2">
        <f t="shared" si="15"/>
        <v>1999</v>
      </c>
      <c r="C1010" s="1">
        <v>36220</v>
      </c>
      <c r="D1010" t="s">
        <v>26</v>
      </c>
      <c r="E1010" t="s">
        <v>33</v>
      </c>
      <c r="F1010" t="s">
        <v>21</v>
      </c>
      <c r="G1010" t="s">
        <v>22</v>
      </c>
      <c r="H1010" t="s">
        <v>23</v>
      </c>
      <c r="I1010" t="s">
        <v>49</v>
      </c>
      <c r="J1010" t="s">
        <v>31</v>
      </c>
    </row>
    <row r="1011" spans="1:10" x14ac:dyDescent="0.25">
      <c r="A1011" t="s">
        <v>1168</v>
      </c>
      <c r="B1011" s="2">
        <f t="shared" si="15"/>
        <v>1999</v>
      </c>
      <c r="C1011" s="1">
        <v>36521</v>
      </c>
      <c r="D1011" t="s">
        <v>26</v>
      </c>
      <c r="E1011" t="s">
        <v>55</v>
      </c>
      <c r="F1011" t="s">
        <v>21</v>
      </c>
      <c r="G1011" t="s">
        <v>22</v>
      </c>
      <c r="H1011" t="s">
        <v>23</v>
      </c>
      <c r="I1011" t="s">
        <v>67</v>
      </c>
      <c r="J1011" t="s">
        <v>31</v>
      </c>
    </row>
    <row r="1012" spans="1:10" x14ac:dyDescent="0.25">
      <c r="A1012" t="s">
        <v>1169</v>
      </c>
      <c r="B1012" s="2">
        <f t="shared" si="15"/>
        <v>1999</v>
      </c>
      <c r="C1012" s="1">
        <v>36257</v>
      </c>
      <c r="D1012" t="s">
        <v>26</v>
      </c>
      <c r="E1012" t="s">
        <v>48</v>
      </c>
      <c r="F1012" t="s">
        <v>21</v>
      </c>
      <c r="G1012" t="s">
        <v>29</v>
      </c>
      <c r="H1012" t="s">
        <v>128</v>
      </c>
      <c r="I1012" t="s">
        <v>129</v>
      </c>
      <c r="J1012" t="s">
        <v>31</v>
      </c>
    </row>
    <row r="1013" spans="1:10" x14ac:dyDescent="0.25">
      <c r="A1013" t="s">
        <v>1170</v>
      </c>
      <c r="B1013" s="2">
        <f t="shared" si="15"/>
        <v>1999</v>
      </c>
      <c r="C1013" s="1">
        <v>36492</v>
      </c>
      <c r="D1013" t="s">
        <v>26</v>
      </c>
      <c r="E1013" t="s">
        <v>43</v>
      </c>
      <c r="F1013" t="s">
        <v>21</v>
      </c>
      <c r="G1013" t="s">
        <v>22</v>
      </c>
      <c r="H1013" t="s">
        <v>23</v>
      </c>
      <c r="I1013" t="s">
        <v>52</v>
      </c>
      <c r="J1013" t="s">
        <v>44</v>
      </c>
    </row>
    <row r="1014" spans="1:10" x14ac:dyDescent="0.25">
      <c r="A1014" t="s">
        <v>1171</v>
      </c>
      <c r="B1014" s="2">
        <f t="shared" si="15"/>
        <v>1999</v>
      </c>
      <c r="C1014" s="1">
        <v>36356</v>
      </c>
      <c r="D1014" t="s">
        <v>26</v>
      </c>
      <c r="E1014" t="s">
        <v>148</v>
      </c>
      <c r="F1014" t="s">
        <v>21</v>
      </c>
      <c r="G1014" t="s">
        <v>29</v>
      </c>
      <c r="H1014" t="s">
        <v>30</v>
      </c>
      <c r="I1014" t="s">
        <v>1035</v>
      </c>
      <c r="J1014" t="s">
        <v>31</v>
      </c>
    </row>
    <row r="1015" spans="1:10" x14ac:dyDescent="0.25">
      <c r="A1015" t="s">
        <v>1172</v>
      </c>
      <c r="B1015" s="2">
        <f t="shared" si="15"/>
        <v>1999</v>
      </c>
      <c r="C1015" s="1">
        <v>36453</v>
      </c>
      <c r="D1015" t="s">
        <v>26</v>
      </c>
      <c r="E1015" t="s">
        <v>55</v>
      </c>
      <c r="F1015" t="s">
        <v>21</v>
      </c>
      <c r="G1015" t="s">
        <v>22</v>
      </c>
      <c r="H1015" t="s">
        <v>23</v>
      </c>
      <c r="I1015" t="s">
        <v>59</v>
      </c>
      <c r="J1015" t="s">
        <v>44</v>
      </c>
    </row>
    <row r="1016" spans="1:10" x14ac:dyDescent="0.25">
      <c r="A1016" t="s">
        <v>1173</v>
      </c>
      <c r="B1016" s="2">
        <f t="shared" si="15"/>
        <v>1999</v>
      </c>
      <c r="C1016" s="1">
        <v>36206</v>
      </c>
      <c r="D1016" t="s">
        <v>26</v>
      </c>
      <c r="E1016" t="s">
        <v>43</v>
      </c>
      <c r="F1016" t="s">
        <v>21</v>
      </c>
      <c r="G1016" t="s">
        <v>22</v>
      </c>
      <c r="H1016" t="s">
        <v>23</v>
      </c>
      <c r="I1016" t="s">
        <v>52</v>
      </c>
      <c r="J1016" t="s">
        <v>44</v>
      </c>
    </row>
    <row r="1017" spans="1:10" x14ac:dyDescent="0.25">
      <c r="A1017" t="s">
        <v>1174</v>
      </c>
      <c r="B1017" s="2">
        <f t="shared" si="15"/>
        <v>1999</v>
      </c>
      <c r="C1017" s="1">
        <v>36325</v>
      </c>
      <c r="D1017" t="s">
        <v>19</v>
      </c>
      <c r="E1017" t="s">
        <v>27</v>
      </c>
      <c r="F1017" t="s">
        <v>21</v>
      </c>
      <c r="G1017" t="s">
        <v>22</v>
      </c>
      <c r="H1017" t="s">
        <v>23</v>
      </c>
      <c r="I1017" t="s">
        <v>37</v>
      </c>
      <c r="J1017" t="s">
        <v>31</v>
      </c>
    </row>
    <row r="1018" spans="1:10" x14ac:dyDescent="0.25">
      <c r="A1018" t="s">
        <v>1175</v>
      </c>
      <c r="B1018" s="2">
        <f t="shared" si="15"/>
        <v>1999</v>
      </c>
      <c r="C1018" s="1">
        <v>36448</v>
      </c>
      <c r="D1018" t="s">
        <v>26</v>
      </c>
      <c r="E1018" t="s">
        <v>33</v>
      </c>
      <c r="F1018" t="s">
        <v>21</v>
      </c>
      <c r="G1018" t="s">
        <v>22</v>
      </c>
      <c r="H1018" t="s">
        <v>23</v>
      </c>
      <c r="I1018" t="s">
        <v>52</v>
      </c>
      <c r="J1018" t="s">
        <v>44</v>
      </c>
    </row>
    <row r="1019" spans="1:10" x14ac:dyDescent="0.25">
      <c r="A1019" t="s">
        <v>1176</v>
      </c>
      <c r="B1019" s="2">
        <f t="shared" si="15"/>
        <v>1999</v>
      </c>
      <c r="C1019" s="1">
        <v>36478</v>
      </c>
      <c r="D1019" t="s">
        <v>26</v>
      </c>
      <c r="E1019" t="s">
        <v>43</v>
      </c>
      <c r="F1019" t="s">
        <v>21</v>
      </c>
      <c r="G1019" t="s">
        <v>22</v>
      </c>
      <c r="H1019" t="s">
        <v>23</v>
      </c>
      <c r="I1019" t="s">
        <v>56</v>
      </c>
      <c r="J1019" t="s">
        <v>31</v>
      </c>
    </row>
    <row r="1020" spans="1:10" x14ac:dyDescent="0.25">
      <c r="A1020" t="s">
        <v>1177</v>
      </c>
      <c r="B1020" s="2">
        <f t="shared" si="15"/>
        <v>1999</v>
      </c>
      <c r="C1020" s="1">
        <v>36432</v>
      </c>
      <c r="D1020" t="s">
        <v>26</v>
      </c>
      <c r="E1020" t="s">
        <v>60</v>
      </c>
      <c r="F1020" t="s">
        <v>21</v>
      </c>
      <c r="G1020" t="s">
        <v>29</v>
      </c>
      <c r="H1020" t="s">
        <v>128</v>
      </c>
      <c r="I1020" t="s">
        <v>129</v>
      </c>
      <c r="J1020" t="s">
        <v>50</v>
      </c>
    </row>
    <row r="1021" spans="1:10" x14ac:dyDescent="0.25">
      <c r="A1021" t="s">
        <v>1178</v>
      </c>
      <c r="B1021" s="2">
        <f t="shared" si="15"/>
        <v>1999</v>
      </c>
      <c r="C1021" s="1">
        <v>36371</v>
      </c>
      <c r="D1021" t="s">
        <v>26</v>
      </c>
      <c r="E1021" t="s">
        <v>20</v>
      </c>
      <c r="F1021" t="s">
        <v>21</v>
      </c>
      <c r="G1021" t="s">
        <v>22</v>
      </c>
      <c r="H1021" t="s">
        <v>23</v>
      </c>
      <c r="I1021" t="s">
        <v>52</v>
      </c>
      <c r="J1021" t="s">
        <v>31</v>
      </c>
    </row>
    <row r="1022" spans="1:10" x14ac:dyDescent="0.25">
      <c r="A1022" t="s">
        <v>1179</v>
      </c>
      <c r="B1022" s="2">
        <f t="shared" si="15"/>
        <v>1999</v>
      </c>
      <c r="C1022" s="1">
        <v>36506</v>
      </c>
      <c r="D1022" t="s">
        <v>26</v>
      </c>
      <c r="E1022" t="s">
        <v>148</v>
      </c>
      <c r="F1022" t="s">
        <v>21</v>
      </c>
      <c r="G1022" t="s">
        <v>29</v>
      </c>
      <c r="H1022" t="s">
        <v>35</v>
      </c>
      <c r="I1022" t="s">
        <v>36</v>
      </c>
      <c r="J1022" t="s">
        <v>31</v>
      </c>
    </row>
    <row r="1023" spans="1:10" x14ac:dyDescent="0.25">
      <c r="A1023" t="s">
        <v>1180</v>
      </c>
      <c r="B1023" s="2">
        <f t="shared" si="15"/>
        <v>1999</v>
      </c>
      <c r="C1023" s="1">
        <v>36236</v>
      </c>
      <c r="D1023" t="s">
        <v>26</v>
      </c>
      <c r="E1023" t="s">
        <v>20</v>
      </c>
      <c r="F1023" t="s">
        <v>21</v>
      </c>
      <c r="G1023" t="s">
        <v>22</v>
      </c>
      <c r="H1023" t="s">
        <v>23</v>
      </c>
      <c r="I1023" t="s">
        <v>52</v>
      </c>
      <c r="J1023" t="s">
        <v>31</v>
      </c>
    </row>
    <row r="1024" spans="1:10" x14ac:dyDescent="0.25">
      <c r="A1024" t="s">
        <v>1181</v>
      </c>
      <c r="B1024" s="2">
        <f t="shared" si="15"/>
        <v>1999</v>
      </c>
      <c r="C1024" s="1">
        <v>36378</v>
      </c>
      <c r="D1024" t="s">
        <v>26</v>
      </c>
      <c r="E1024" t="s">
        <v>33</v>
      </c>
      <c r="F1024" t="s">
        <v>21</v>
      </c>
      <c r="G1024" t="s">
        <v>22</v>
      </c>
      <c r="H1024" t="s">
        <v>23</v>
      </c>
      <c r="I1024" t="s">
        <v>37</v>
      </c>
      <c r="J1024" t="s">
        <v>31</v>
      </c>
    </row>
    <row r="1025" spans="1:10" x14ac:dyDescent="0.25">
      <c r="A1025" t="s">
        <v>1182</v>
      </c>
      <c r="B1025" s="2">
        <f t="shared" si="15"/>
        <v>1999</v>
      </c>
      <c r="C1025" s="1">
        <v>36210</v>
      </c>
      <c r="D1025" t="s">
        <v>19</v>
      </c>
      <c r="E1025" t="s">
        <v>43</v>
      </c>
      <c r="F1025" t="s">
        <v>21</v>
      </c>
      <c r="G1025" t="s">
        <v>22</v>
      </c>
      <c r="H1025" t="s">
        <v>23</v>
      </c>
      <c r="I1025" t="s">
        <v>24</v>
      </c>
    </row>
    <row r="1026" spans="1:10" x14ac:dyDescent="0.25">
      <c r="A1026" t="s">
        <v>1183</v>
      </c>
      <c r="B1026" s="2">
        <f t="shared" ref="B1026:B1089" si="16">YEAR(C1026)</f>
        <v>1999</v>
      </c>
      <c r="C1026" s="1">
        <v>36236</v>
      </c>
      <c r="D1026" t="s">
        <v>26</v>
      </c>
      <c r="E1026" t="s">
        <v>43</v>
      </c>
      <c r="F1026" t="s">
        <v>21</v>
      </c>
      <c r="G1026" t="s">
        <v>22</v>
      </c>
      <c r="H1026" t="s">
        <v>23</v>
      </c>
      <c r="I1026" t="s">
        <v>56</v>
      </c>
      <c r="J1026" t="s">
        <v>31</v>
      </c>
    </row>
    <row r="1027" spans="1:10" x14ac:dyDescent="0.25">
      <c r="A1027" t="s">
        <v>1184</v>
      </c>
      <c r="B1027" s="2">
        <f t="shared" si="16"/>
        <v>1999</v>
      </c>
      <c r="C1027" s="1">
        <v>36299</v>
      </c>
      <c r="D1027" t="s">
        <v>26</v>
      </c>
      <c r="E1027" t="s">
        <v>55</v>
      </c>
      <c r="F1027" t="s">
        <v>21</v>
      </c>
      <c r="G1027" t="s">
        <v>29</v>
      </c>
      <c r="H1027" t="s">
        <v>84</v>
      </c>
      <c r="J1027" t="s">
        <v>44</v>
      </c>
    </row>
    <row r="1028" spans="1:10" x14ac:dyDescent="0.25">
      <c r="A1028" t="s">
        <v>1185</v>
      </c>
      <c r="B1028" s="2">
        <f t="shared" si="16"/>
        <v>1999</v>
      </c>
      <c r="C1028" s="1">
        <v>36275</v>
      </c>
      <c r="D1028" t="s">
        <v>26</v>
      </c>
      <c r="E1028" t="s">
        <v>55</v>
      </c>
      <c r="F1028" t="s">
        <v>21</v>
      </c>
      <c r="G1028" t="s">
        <v>22</v>
      </c>
      <c r="H1028" t="s">
        <v>23</v>
      </c>
      <c r="I1028" t="s">
        <v>67</v>
      </c>
      <c r="J1028" t="s">
        <v>31</v>
      </c>
    </row>
    <row r="1029" spans="1:10" x14ac:dyDescent="0.25">
      <c r="A1029" t="s">
        <v>1186</v>
      </c>
      <c r="B1029" s="2">
        <f t="shared" si="16"/>
        <v>1999</v>
      </c>
      <c r="C1029" s="1">
        <v>36522</v>
      </c>
      <c r="D1029" t="s">
        <v>26</v>
      </c>
      <c r="E1029" t="s">
        <v>43</v>
      </c>
      <c r="F1029" t="s">
        <v>21</v>
      </c>
      <c r="G1029" t="s">
        <v>228</v>
      </c>
      <c r="H1029" t="s">
        <v>228</v>
      </c>
      <c r="I1029" t="s">
        <v>229</v>
      </c>
      <c r="J1029" t="s">
        <v>44</v>
      </c>
    </row>
    <row r="1030" spans="1:10" x14ac:dyDescent="0.25">
      <c r="A1030" t="s">
        <v>1187</v>
      </c>
      <c r="B1030" s="2">
        <f t="shared" si="16"/>
        <v>1999</v>
      </c>
      <c r="C1030" s="1">
        <v>36173</v>
      </c>
      <c r="D1030" t="s">
        <v>26</v>
      </c>
      <c r="E1030" t="s">
        <v>60</v>
      </c>
      <c r="F1030" t="s">
        <v>21</v>
      </c>
      <c r="G1030" t="s">
        <v>29</v>
      </c>
      <c r="H1030" t="s">
        <v>84</v>
      </c>
      <c r="J1030" t="s">
        <v>31</v>
      </c>
    </row>
    <row r="1031" spans="1:10" x14ac:dyDescent="0.25">
      <c r="A1031" t="s">
        <v>1188</v>
      </c>
      <c r="B1031" s="2">
        <f t="shared" si="16"/>
        <v>1999</v>
      </c>
      <c r="C1031" s="1">
        <v>36318</v>
      </c>
      <c r="D1031" t="s">
        <v>26</v>
      </c>
      <c r="E1031" t="s">
        <v>48</v>
      </c>
      <c r="F1031" t="s">
        <v>21</v>
      </c>
      <c r="G1031" t="s">
        <v>22</v>
      </c>
      <c r="H1031" t="s">
        <v>23</v>
      </c>
      <c r="I1031" t="s">
        <v>56</v>
      </c>
      <c r="J1031" t="s">
        <v>50</v>
      </c>
    </row>
    <row r="1032" spans="1:10" x14ac:dyDescent="0.25">
      <c r="A1032" t="s">
        <v>1189</v>
      </c>
      <c r="B1032" s="2">
        <f t="shared" si="16"/>
        <v>1999</v>
      </c>
      <c r="C1032" s="1">
        <v>36378</v>
      </c>
      <c r="D1032" t="s">
        <v>26</v>
      </c>
      <c r="E1032" t="s">
        <v>43</v>
      </c>
      <c r="F1032" t="s">
        <v>21</v>
      </c>
      <c r="G1032" t="s">
        <v>22</v>
      </c>
      <c r="H1032" t="s">
        <v>23</v>
      </c>
      <c r="I1032" t="s">
        <v>40</v>
      </c>
      <c r="J1032" t="s">
        <v>44</v>
      </c>
    </row>
    <row r="1033" spans="1:10" x14ac:dyDescent="0.25">
      <c r="A1033" t="s">
        <v>1190</v>
      </c>
      <c r="B1033" s="2">
        <f t="shared" si="16"/>
        <v>1999</v>
      </c>
      <c r="C1033" s="1">
        <v>36286</v>
      </c>
      <c r="D1033" t="s">
        <v>26</v>
      </c>
      <c r="E1033" t="s">
        <v>33</v>
      </c>
      <c r="F1033" t="s">
        <v>21</v>
      </c>
      <c r="G1033" t="s">
        <v>22</v>
      </c>
      <c r="H1033" t="s">
        <v>23</v>
      </c>
      <c r="I1033" t="s">
        <v>24</v>
      </c>
      <c r="J1033" t="s">
        <v>31</v>
      </c>
    </row>
    <row r="1034" spans="1:10" x14ac:dyDescent="0.25">
      <c r="A1034" t="s">
        <v>1191</v>
      </c>
      <c r="B1034" s="2">
        <f t="shared" si="16"/>
        <v>1999</v>
      </c>
      <c r="C1034" s="1">
        <v>36218</v>
      </c>
      <c r="D1034" t="s">
        <v>26</v>
      </c>
      <c r="E1034" t="s">
        <v>55</v>
      </c>
      <c r="F1034" t="s">
        <v>21</v>
      </c>
      <c r="G1034" t="s">
        <v>22</v>
      </c>
      <c r="H1034" t="s">
        <v>23</v>
      </c>
      <c r="I1034" t="s">
        <v>67</v>
      </c>
      <c r="J1034" t="s">
        <v>31</v>
      </c>
    </row>
    <row r="1035" spans="1:10" x14ac:dyDescent="0.25">
      <c r="A1035" t="s">
        <v>1192</v>
      </c>
      <c r="B1035" s="2">
        <f t="shared" si="16"/>
        <v>1999</v>
      </c>
      <c r="C1035" s="1">
        <v>36491</v>
      </c>
      <c r="D1035" t="s">
        <v>26</v>
      </c>
      <c r="E1035" t="s">
        <v>43</v>
      </c>
      <c r="F1035" t="s">
        <v>21</v>
      </c>
      <c r="G1035" t="s">
        <v>22</v>
      </c>
      <c r="H1035" t="s">
        <v>23</v>
      </c>
      <c r="I1035" t="s">
        <v>37</v>
      </c>
      <c r="J1035" t="s">
        <v>31</v>
      </c>
    </row>
    <row r="1036" spans="1:10" x14ac:dyDescent="0.25">
      <c r="A1036" t="s">
        <v>1193</v>
      </c>
      <c r="B1036" s="2">
        <f t="shared" si="16"/>
        <v>1999</v>
      </c>
      <c r="C1036" s="1">
        <v>36178</v>
      </c>
      <c r="D1036" t="s">
        <v>26</v>
      </c>
      <c r="E1036" t="s">
        <v>55</v>
      </c>
      <c r="F1036" t="s">
        <v>21</v>
      </c>
      <c r="G1036" t="s">
        <v>22</v>
      </c>
      <c r="H1036" t="s">
        <v>23</v>
      </c>
      <c r="I1036" t="s">
        <v>49</v>
      </c>
      <c r="J1036" t="s">
        <v>44</v>
      </c>
    </row>
    <row r="1037" spans="1:10" x14ac:dyDescent="0.25">
      <c r="A1037" t="s">
        <v>1194</v>
      </c>
      <c r="B1037" s="2">
        <f t="shared" si="16"/>
        <v>1999</v>
      </c>
      <c r="C1037" s="1">
        <v>36477</v>
      </c>
      <c r="D1037" t="s">
        <v>26</v>
      </c>
      <c r="E1037" t="s">
        <v>55</v>
      </c>
      <c r="F1037" t="s">
        <v>21</v>
      </c>
      <c r="G1037" t="s">
        <v>22</v>
      </c>
      <c r="H1037" t="s">
        <v>23</v>
      </c>
      <c r="I1037" t="s">
        <v>52</v>
      </c>
      <c r="J1037" t="s">
        <v>44</v>
      </c>
    </row>
    <row r="1038" spans="1:10" x14ac:dyDescent="0.25">
      <c r="A1038" t="s">
        <v>47</v>
      </c>
      <c r="B1038" s="2">
        <f t="shared" si="16"/>
        <v>2000</v>
      </c>
      <c r="C1038" s="1">
        <v>36715</v>
      </c>
      <c r="D1038" t="s">
        <v>26</v>
      </c>
      <c r="E1038" t="s">
        <v>48</v>
      </c>
      <c r="F1038" t="s">
        <v>21</v>
      </c>
      <c r="G1038" t="s">
        <v>22</v>
      </c>
      <c r="H1038" t="s">
        <v>23</v>
      </c>
      <c r="I1038" t="s">
        <v>49</v>
      </c>
      <c r="J1038" t="s">
        <v>50</v>
      </c>
    </row>
    <row r="1039" spans="1:10" x14ac:dyDescent="0.25">
      <c r="A1039" t="s">
        <v>106</v>
      </c>
      <c r="B1039" s="2">
        <f t="shared" si="16"/>
        <v>2000</v>
      </c>
      <c r="C1039" s="1">
        <v>36730</v>
      </c>
      <c r="D1039" t="s">
        <v>26</v>
      </c>
      <c r="E1039" t="s">
        <v>43</v>
      </c>
      <c r="F1039" t="s">
        <v>21</v>
      </c>
      <c r="G1039" t="s">
        <v>22</v>
      </c>
      <c r="H1039" t="s">
        <v>23</v>
      </c>
      <c r="I1039" t="s">
        <v>24</v>
      </c>
      <c r="J1039" t="s">
        <v>44</v>
      </c>
    </row>
    <row r="1040" spans="1:10" x14ac:dyDescent="0.25">
      <c r="A1040" t="s">
        <v>115</v>
      </c>
      <c r="B1040" s="2">
        <f t="shared" si="16"/>
        <v>2000</v>
      </c>
      <c r="C1040" s="1">
        <v>36835</v>
      </c>
      <c r="D1040" t="s">
        <v>26</v>
      </c>
      <c r="E1040" t="s">
        <v>43</v>
      </c>
      <c r="F1040" t="s">
        <v>21</v>
      </c>
      <c r="G1040" t="s">
        <v>22</v>
      </c>
      <c r="H1040" t="s">
        <v>23</v>
      </c>
      <c r="I1040" t="s">
        <v>49</v>
      </c>
      <c r="J1040" t="s">
        <v>31</v>
      </c>
    </row>
    <row r="1041" spans="1:10" x14ac:dyDescent="0.25">
      <c r="A1041" t="s">
        <v>243</v>
      </c>
      <c r="B1041" s="2">
        <f t="shared" si="16"/>
        <v>2000</v>
      </c>
      <c r="C1041" s="1">
        <v>36567</v>
      </c>
      <c r="D1041" t="s">
        <v>26</v>
      </c>
      <c r="E1041" t="s">
        <v>33</v>
      </c>
      <c r="F1041" t="s">
        <v>21</v>
      </c>
      <c r="G1041" t="s">
        <v>29</v>
      </c>
      <c r="H1041" t="s">
        <v>84</v>
      </c>
    </row>
    <row r="1042" spans="1:10" x14ac:dyDescent="0.25">
      <c r="A1042" t="s">
        <v>309</v>
      </c>
      <c r="B1042" s="2">
        <f t="shared" si="16"/>
        <v>2000</v>
      </c>
      <c r="C1042" s="1">
        <v>36599</v>
      </c>
      <c r="D1042" t="s">
        <v>26</v>
      </c>
      <c r="E1042" t="s">
        <v>33</v>
      </c>
      <c r="F1042" t="s">
        <v>21</v>
      </c>
      <c r="G1042" t="s">
        <v>22</v>
      </c>
      <c r="H1042" t="s">
        <v>23</v>
      </c>
      <c r="I1042" t="s">
        <v>67</v>
      </c>
      <c r="J1042" t="s">
        <v>44</v>
      </c>
    </row>
    <row r="1043" spans="1:10" x14ac:dyDescent="0.25">
      <c r="A1043" t="s">
        <v>313</v>
      </c>
      <c r="B1043" s="2">
        <f t="shared" si="16"/>
        <v>2000</v>
      </c>
      <c r="C1043" s="1">
        <v>36683</v>
      </c>
      <c r="D1043" t="s">
        <v>26</v>
      </c>
      <c r="E1043" t="s">
        <v>48</v>
      </c>
      <c r="F1043" t="s">
        <v>21</v>
      </c>
      <c r="G1043" t="s">
        <v>22</v>
      </c>
      <c r="H1043" t="s">
        <v>23</v>
      </c>
      <c r="I1043" t="s">
        <v>49</v>
      </c>
      <c r="J1043" t="s">
        <v>31</v>
      </c>
    </row>
    <row r="1044" spans="1:10" x14ac:dyDescent="0.25">
      <c r="A1044" t="s">
        <v>342</v>
      </c>
      <c r="B1044" s="2">
        <f t="shared" si="16"/>
        <v>2000</v>
      </c>
      <c r="C1044" s="1">
        <v>36572</v>
      </c>
      <c r="D1044" t="s">
        <v>26</v>
      </c>
      <c r="E1044" t="s">
        <v>20</v>
      </c>
      <c r="F1044" t="s">
        <v>21</v>
      </c>
      <c r="G1044" t="s">
        <v>22</v>
      </c>
      <c r="H1044" t="s">
        <v>23</v>
      </c>
      <c r="I1044" t="s">
        <v>52</v>
      </c>
      <c r="J1044" t="s">
        <v>31</v>
      </c>
    </row>
    <row r="1045" spans="1:10" x14ac:dyDescent="0.25">
      <c r="A1045" t="s">
        <v>351</v>
      </c>
      <c r="B1045" s="2">
        <f t="shared" si="16"/>
        <v>2000</v>
      </c>
      <c r="C1045" s="1">
        <v>36786</v>
      </c>
      <c r="D1045" t="s">
        <v>26</v>
      </c>
      <c r="E1045" t="s">
        <v>33</v>
      </c>
      <c r="F1045" t="s">
        <v>28</v>
      </c>
      <c r="G1045" t="s">
        <v>22</v>
      </c>
      <c r="H1045" t="s">
        <v>352</v>
      </c>
      <c r="I1045" t="s">
        <v>353</v>
      </c>
      <c r="J1045" t="s">
        <v>31</v>
      </c>
    </row>
    <row r="1046" spans="1:10" x14ac:dyDescent="0.25">
      <c r="A1046" t="s">
        <v>360</v>
      </c>
      <c r="B1046" s="2">
        <f t="shared" si="16"/>
        <v>2000</v>
      </c>
      <c r="C1046" s="1">
        <v>36837</v>
      </c>
      <c r="D1046" t="s">
        <v>26</v>
      </c>
      <c r="E1046" t="s">
        <v>43</v>
      </c>
      <c r="F1046" t="s">
        <v>21</v>
      </c>
      <c r="G1046" t="s">
        <v>22</v>
      </c>
      <c r="H1046" t="s">
        <v>23</v>
      </c>
      <c r="I1046" t="s">
        <v>40</v>
      </c>
      <c r="J1046" t="s">
        <v>31</v>
      </c>
    </row>
    <row r="1047" spans="1:10" x14ac:dyDescent="0.25">
      <c r="A1047" t="s">
        <v>373</v>
      </c>
      <c r="B1047" s="2">
        <f t="shared" si="16"/>
        <v>2000</v>
      </c>
      <c r="C1047" s="1">
        <v>36709</v>
      </c>
      <c r="D1047" t="s">
        <v>26</v>
      </c>
      <c r="E1047" t="s">
        <v>27</v>
      </c>
      <c r="F1047" t="s">
        <v>34</v>
      </c>
      <c r="G1047" t="s">
        <v>29</v>
      </c>
      <c r="H1047" t="s">
        <v>35</v>
      </c>
      <c r="I1047" t="s">
        <v>36</v>
      </c>
      <c r="J1047" t="s">
        <v>31</v>
      </c>
    </row>
    <row r="1048" spans="1:10" x14ac:dyDescent="0.25">
      <c r="A1048" t="s">
        <v>450</v>
      </c>
      <c r="B1048" s="2">
        <f t="shared" si="16"/>
        <v>2000</v>
      </c>
      <c r="C1048" s="1">
        <v>36530</v>
      </c>
      <c r="D1048" t="s">
        <v>26</v>
      </c>
      <c r="E1048" t="s">
        <v>33</v>
      </c>
      <c r="F1048" t="s">
        <v>21</v>
      </c>
      <c r="G1048" t="s">
        <v>22</v>
      </c>
      <c r="H1048" t="s">
        <v>23</v>
      </c>
      <c r="I1048" t="s">
        <v>59</v>
      </c>
      <c r="J1048" t="s">
        <v>44</v>
      </c>
    </row>
    <row r="1049" spans="1:10" x14ac:dyDescent="0.25">
      <c r="A1049" t="s">
        <v>487</v>
      </c>
      <c r="B1049" s="2">
        <f t="shared" si="16"/>
        <v>2000</v>
      </c>
      <c r="C1049" s="1">
        <v>36721</v>
      </c>
      <c r="D1049" t="s">
        <v>26</v>
      </c>
      <c r="E1049" t="s">
        <v>43</v>
      </c>
      <c r="F1049" t="s">
        <v>21</v>
      </c>
      <c r="G1049" t="s">
        <v>22</v>
      </c>
      <c r="H1049" t="s">
        <v>23</v>
      </c>
      <c r="I1049" t="s">
        <v>49</v>
      </c>
      <c r="J1049" t="s">
        <v>31</v>
      </c>
    </row>
    <row r="1050" spans="1:10" x14ac:dyDescent="0.25">
      <c r="A1050" t="s">
        <v>513</v>
      </c>
      <c r="B1050" s="2">
        <f t="shared" si="16"/>
        <v>2000</v>
      </c>
      <c r="C1050" s="1">
        <v>36587</v>
      </c>
      <c r="D1050" t="s">
        <v>26</v>
      </c>
      <c r="E1050" t="s">
        <v>55</v>
      </c>
      <c r="F1050" t="s">
        <v>21</v>
      </c>
      <c r="G1050" t="s">
        <v>22</v>
      </c>
      <c r="H1050" t="s">
        <v>23</v>
      </c>
      <c r="I1050" t="s">
        <v>49</v>
      </c>
      <c r="J1050" t="s">
        <v>44</v>
      </c>
    </row>
    <row r="1051" spans="1:10" x14ac:dyDescent="0.25">
      <c r="A1051" t="s">
        <v>526</v>
      </c>
      <c r="B1051" s="2">
        <f t="shared" si="16"/>
        <v>2000</v>
      </c>
      <c r="C1051" s="1">
        <v>36656</v>
      </c>
      <c r="D1051" t="s">
        <v>26</v>
      </c>
      <c r="E1051" t="s">
        <v>43</v>
      </c>
      <c r="F1051" t="s">
        <v>21</v>
      </c>
      <c r="G1051" t="s">
        <v>22</v>
      </c>
      <c r="H1051" t="s">
        <v>23</v>
      </c>
      <c r="I1051" t="s">
        <v>24</v>
      </c>
      <c r="J1051" t="s">
        <v>44</v>
      </c>
    </row>
    <row r="1052" spans="1:10" x14ac:dyDescent="0.25">
      <c r="A1052" t="s">
        <v>545</v>
      </c>
      <c r="B1052" s="2">
        <f t="shared" si="16"/>
        <v>2000</v>
      </c>
      <c r="C1052" s="1">
        <v>36640</v>
      </c>
      <c r="D1052" t="s">
        <v>26</v>
      </c>
      <c r="E1052" t="s">
        <v>43</v>
      </c>
      <c r="F1052" t="s">
        <v>21</v>
      </c>
      <c r="G1052" t="s">
        <v>22</v>
      </c>
      <c r="H1052" t="s">
        <v>23</v>
      </c>
      <c r="I1052" t="s">
        <v>56</v>
      </c>
      <c r="J1052" t="s">
        <v>44</v>
      </c>
    </row>
    <row r="1053" spans="1:10" x14ac:dyDescent="0.25">
      <c r="A1053" t="s">
        <v>570</v>
      </c>
      <c r="B1053" s="2">
        <f t="shared" si="16"/>
        <v>2000</v>
      </c>
      <c r="C1053" s="1">
        <v>36736</v>
      </c>
      <c r="D1053" t="s">
        <v>26</v>
      </c>
      <c r="E1053" t="s">
        <v>55</v>
      </c>
      <c r="F1053" t="s">
        <v>21</v>
      </c>
      <c r="G1053" t="s">
        <v>22</v>
      </c>
      <c r="H1053" t="s">
        <v>23</v>
      </c>
      <c r="I1053" t="s">
        <v>24</v>
      </c>
      <c r="J1053" t="s">
        <v>44</v>
      </c>
    </row>
    <row r="1054" spans="1:10" x14ac:dyDescent="0.25">
      <c r="A1054" t="s">
        <v>576</v>
      </c>
      <c r="B1054" s="2">
        <f t="shared" si="16"/>
        <v>2000</v>
      </c>
      <c r="C1054" s="1">
        <v>36779</v>
      </c>
      <c r="D1054" t="s">
        <v>26</v>
      </c>
      <c r="E1054" t="s">
        <v>33</v>
      </c>
      <c r="F1054" t="s">
        <v>21</v>
      </c>
      <c r="G1054" t="s">
        <v>29</v>
      </c>
      <c r="H1054" t="s">
        <v>84</v>
      </c>
      <c r="J1054" t="s">
        <v>31</v>
      </c>
    </row>
    <row r="1055" spans="1:10" x14ac:dyDescent="0.25">
      <c r="A1055" t="s">
        <v>605</v>
      </c>
      <c r="B1055" s="2">
        <f t="shared" si="16"/>
        <v>2000</v>
      </c>
      <c r="C1055" s="1">
        <v>36832</v>
      </c>
      <c r="D1055" t="s">
        <v>26</v>
      </c>
      <c r="E1055" t="s">
        <v>20</v>
      </c>
      <c r="F1055" t="s">
        <v>21</v>
      </c>
      <c r="G1055" t="s">
        <v>22</v>
      </c>
      <c r="H1055" t="s">
        <v>23</v>
      </c>
      <c r="I1055" t="s">
        <v>59</v>
      </c>
      <c r="J1055" t="s">
        <v>31</v>
      </c>
    </row>
    <row r="1056" spans="1:10" x14ac:dyDescent="0.25">
      <c r="A1056" t="s">
        <v>628</v>
      </c>
      <c r="B1056" s="2">
        <f t="shared" si="16"/>
        <v>2000</v>
      </c>
      <c r="C1056" s="1">
        <v>36849</v>
      </c>
      <c r="D1056" t="s">
        <v>26</v>
      </c>
      <c r="E1056" t="s">
        <v>20</v>
      </c>
      <c r="F1056" t="s">
        <v>21</v>
      </c>
      <c r="G1056" t="s">
        <v>22</v>
      </c>
      <c r="H1056" t="s">
        <v>23</v>
      </c>
      <c r="I1056" t="s">
        <v>67</v>
      </c>
      <c r="J1056" t="s">
        <v>31</v>
      </c>
    </row>
    <row r="1057" spans="1:10" x14ac:dyDescent="0.25">
      <c r="A1057" t="s">
        <v>635</v>
      </c>
      <c r="B1057" s="2">
        <f t="shared" si="16"/>
        <v>2000</v>
      </c>
      <c r="C1057" s="1">
        <v>36871</v>
      </c>
      <c r="D1057" t="s">
        <v>26</v>
      </c>
      <c r="E1057" t="s">
        <v>48</v>
      </c>
      <c r="F1057" t="s">
        <v>21</v>
      </c>
      <c r="G1057" t="s">
        <v>22</v>
      </c>
      <c r="H1057" t="s">
        <v>23</v>
      </c>
      <c r="I1057" t="s">
        <v>37</v>
      </c>
      <c r="J1057" t="s">
        <v>31</v>
      </c>
    </row>
    <row r="1058" spans="1:10" x14ac:dyDescent="0.25">
      <c r="A1058" t="s">
        <v>651</v>
      </c>
      <c r="B1058" s="2">
        <f t="shared" si="16"/>
        <v>2000</v>
      </c>
      <c r="C1058" s="1">
        <v>36723</v>
      </c>
      <c r="D1058" t="s">
        <v>26</v>
      </c>
      <c r="E1058" t="s">
        <v>43</v>
      </c>
      <c r="F1058" t="s">
        <v>21</v>
      </c>
      <c r="G1058" t="s">
        <v>22</v>
      </c>
      <c r="H1058" t="s">
        <v>23</v>
      </c>
      <c r="I1058" t="s">
        <v>59</v>
      </c>
      <c r="J1058" t="s">
        <v>44</v>
      </c>
    </row>
    <row r="1059" spans="1:10" x14ac:dyDescent="0.25">
      <c r="A1059" t="s">
        <v>684</v>
      </c>
      <c r="B1059" s="2">
        <f t="shared" si="16"/>
        <v>2000</v>
      </c>
      <c r="C1059" s="1">
        <v>36553</v>
      </c>
      <c r="D1059" t="s">
        <v>26</v>
      </c>
      <c r="E1059" t="s">
        <v>43</v>
      </c>
      <c r="F1059" t="s">
        <v>21</v>
      </c>
      <c r="G1059" t="s">
        <v>22</v>
      </c>
      <c r="H1059" t="s">
        <v>23</v>
      </c>
      <c r="I1059" t="s">
        <v>24</v>
      </c>
      <c r="J1059" t="s">
        <v>44</v>
      </c>
    </row>
    <row r="1060" spans="1:10" x14ac:dyDescent="0.25">
      <c r="A1060" t="s">
        <v>692</v>
      </c>
      <c r="B1060" s="2">
        <f t="shared" si="16"/>
        <v>2000</v>
      </c>
      <c r="C1060" s="1">
        <v>36807</v>
      </c>
      <c r="D1060" t="s">
        <v>26</v>
      </c>
      <c r="E1060" t="s">
        <v>20</v>
      </c>
      <c r="F1060" t="s">
        <v>21</v>
      </c>
      <c r="G1060" t="s">
        <v>22</v>
      </c>
      <c r="H1060" t="s">
        <v>23</v>
      </c>
      <c r="I1060" t="s">
        <v>52</v>
      </c>
      <c r="J1060" t="s">
        <v>31</v>
      </c>
    </row>
    <row r="1061" spans="1:10" x14ac:dyDescent="0.25">
      <c r="A1061" t="s">
        <v>743</v>
      </c>
      <c r="B1061" s="2">
        <f t="shared" si="16"/>
        <v>2000</v>
      </c>
      <c r="C1061" s="1">
        <v>36635</v>
      </c>
      <c r="D1061" t="s">
        <v>26</v>
      </c>
      <c r="E1061" t="s">
        <v>48</v>
      </c>
      <c r="F1061" t="s">
        <v>21</v>
      </c>
      <c r="G1061" t="s">
        <v>22</v>
      </c>
      <c r="H1061" t="s">
        <v>23</v>
      </c>
      <c r="I1061" t="s">
        <v>56</v>
      </c>
      <c r="J1061" t="s">
        <v>44</v>
      </c>
    </row>
    <row r="1062" spans="1:10" x14ac:dyDescent="0.25">
      <c r="A1062" t="s">
        <v>754</v>
      </c>
      <c r="B1062" s="2">
        <f t="shared" si="16"/>
        <v>2000</v>
      </c>
      <c r="C1062" s="1">
        <v>36844</v>
      </c>
      <c r="D1062" t="s">
        <v>26</v>
      </c>
      <c r="E1062" t="s">
        <v>43</v>
      </c>
      <c r="F1062" t="s">
        <v>21</v>
      </c>
      <c r="G1062" t="s">
        <v>29</v>
      </c>
      <c r="H1062" t="s">
        <v>128</v>
      </c>
      <c r="I1062" t="s">
        <v>129</v>
      </c>
      <c r="J1062" t="s">
        <v>31</v>
      </c>
    </row>
    <row r="1063" spans="1:10" x14ac:dyDescent="0.25">
      <c r="A1063" t="s">
        <v>760</v>
      </c>
      <c r="B1063" s="2">
        <f t="shared" si="16"/>
        <v>2000</v>
      </c>
      <c r="C1063" s="1">
        <v>36568</v>
      </c>
      <c r="D1063" t="s">
        <v>26</v>
      </c>
      <c r="E1063" t="s">
        <v>33</v>
      </c>
      <c r="F1063" t="s">
        <v>21</v>
      </c>
      <c r="G1063" t="s">
        <v>22</v>
      </c>
      <c r="H1063" t="s">
        <v>23</v>
      </c>
      <c r="I1063" t="s">
        <v>59</v>
      </c>
      <c r="J1063" t="s">
        <v>44</v>
      </c>
    </row>
    <row r="1064" spans="1:10" x14ac:dyDescent="0.25">
      <c r="A1064" t="s">
        <v>773</v>
      </c>
      <c r="B1064" s="2">
        <f t="shared" si="16"/>
        <v>2000</v>
      </c>
      <c r="C1064" s="1">
        <v>36770</v>
      </c>
      <c r="D1064" t="s">
        <v>26</v>
      </c>
      <c r="E1064" t="s">
        <v>55</v>
      </c>
      <c r="F1064" t="s">
        <v>21</v>
      </c>
      <c r="G1064" t="s">
        <v>22</v>
      </c>
      <c r="H1064" t="s">
        <v>23</v>
      </c>
      <c r="I1064" t="s">
        <v>49</v>
      </c>
      <c r="J1064" t="s">
        <v>44</v>
      </c>
    </row>
    <row r="1065" spans="1:10" x14ac:dyDescent="0.25">
      <c r="A1065" t="s">
        <v>786</v>
      </c>
      <c r="B1065" s="2">
        <f t="shared" si="16"/>
        <v>2000</v>
      </c>
      <c r="C1065" s="1">
        <v>36735</v>
      </c>
      <c r="D1065" t="s">
        <v>26</v>
      </c>
      <c r="E1065" t="s">
        <v>48</v>
      </c>
      <c r="F1065" t="s">
        <v>21</v>
      </c>
      <c r="G1065" t="s">
        <v>29</v>
      </c>
      <c r="H1065" t="s">
        <v>84</v>
      </c>
      <c r="J1065" t="s">
        <v>50</v>
      </c>
    </row>
    <row r="1066" spans="1:10" x14ac:dyDescent="0.25">
      <c r="A1066" t="s">
        <v>798</v>
      </c>
      <c r="B1066" s="2">
        <f t="shared" si="16"/>
        <v>2000</v>
      </c>
      <c r="C1066" s="1">
        <v>36765</v>
      </c>
      <c r="D1066" t="s">
        <v>26</v>
      </c>
      <c r="E1066" t="s">
        <v>33</v>
      </c>
      <c r="F1066" t="s">
        <v>21</v>
      </c>
      <c r="G1066" t="s">
        <v>29</v>
      </c>
      <c r="H1066" t="s">
        <v>84</v>
      </c>
      <c r="J1066" t="s">
        <v>44</v>
      </c>
    </row>
    <row r="1067" spans="1:10" x14ac:dyDescent="0.25">
      <c r="A1067" t="s">
        <v>805</v>
      </c>
      <c r="B1067" s="2">
        <f t="shared" si="16"/>
        <v>2000</v>
      </c>
      <c r="C1067" s="1">
        <v>36780</v>
      </c>
      <c r="D1067" t="s">
        <v>26</v>
      </c>
      <c r="E1067" t="s">
        <v>43</v>
      </c>
      <c r="F1067" t="s">
        <v>21</v>
      </c>
      <c r="G1067" t="s">
        <v>22</v>
      </c>
      <c r="H1067" t="s">
        <v>23</v>
      </c>
      <c r="I1067" t="s">
        <v>67</v>
      </c>
      <c r="J1067" t="s">
        <v>31</v>
      </c>
    </row>
    <row r="1068" spans="1:10" x14ac:dyDescent="0.25">
      <c r="A1068" t="s">
        <v>865</v>
      </c>
      <c r="B1068" s="2">
        <f t="shared" si="16"/>
        <v>2000</v>
      </c>
      <c r="C1068" s="1">
        <v>36871</v>
      </c>
      <c r="D1068" t="s">
        <v>26</v>
      </c>
      <c r="E1068" t="s">
        <v>43</v>
      </c>
      <c r="F1068" t="s">
        <v>21</v>
      </c>
      <c r="G1068" t="s">
        <v>22</v>
      </c>
      <c r="H1068" t="s">
        <v>23</v>
      </c>
      <c r="I1068" t="s">
        <v>59</v>
      </c>
      <c r="J1068" t="s">
        <v>44</v>
      </c>
    </row>
    <row r="1069" spans="1:10" x14ac:dyDescent="0.25">
      <c r="A1069" t="s">
        <v>882</v>
      </c>
      <c r="B1069" s="2">
        <f t="shared" si="16"/>
        <v>2000</v>
      </c>
      <c r="C1069" s="1">
        <v>36564</v>
      </c>
      <c r="D1069" t="s">
        <v>26</v>
      </c>
      <c r="E1069" t="s">
        <v>55</v>
      </c>
      <c r="F1069" t="s">
        <v>70</v>
      </c>
      <c r="G1069" t="s">
        <v>71</v>
      </c>
      <c r="H1069" t="s">
        <v>883</v>
      </c>
      <c r="I1069" t="s">
        <v>884</v>
      </c>
      <c r="J1069" t="s">
        <v>44</v>
      </c>
    </row>
    <row r="1070" spans="1:10" x14ac:dyDescent="0.25">
      <c r="A1070" t="s">
        <v>902</v>
      </c>
      <c r="B1070" s="2">
        <f t="shared" si="16"/>
        <v>2000</v>
      </c>
      <c r="C1070" s="1">
        <v>36636</v>
      </c>
      <c r="D1070" t="s">
        <v>26</v>
      </c>
      <c r="E1070" t="s">
        <v>20</v>
      </c>
      <c r="F1070" t="s">
        <v>21</v>
      </c>
      <c r="G1070" t="s">
        <v>29</v>
      </c>
      <c r="H1070" t="s">
        <v>182</v>
      </c>
      <c r="I1070" t="s">
        <v>903</v>
      </c>
      <c r="J1070" t="s">
        <v>31</v>
      </c>
    </row>
    <row r="1071" spans="1:10" x14ac:dyDescent="0.25">
      <c r="A1071" t="s">
        <v>967</v>
      </c>
      <c r="B1071" s="2">
        <f t="shared" si="16"/>
        <v>2000</v>
      </c>
      <c r="C1071" s="1">
        <v>36545</v>
      </c>
      <c r="D1071" t="s">
        <v>26</v>
      </c>
      <c r="E1071" t="s">
        <v>55</v>
      </c>
      <c r="F1071" t="s">
        <v>21</v>
      </c>
      <c r="G1071" t="s">
        <v>22</v>
      </c>
      <c r="H1071" t="s">
        <v>23</v>
      </c>
      <c r="I1071" t="s">
        <v>24</v>
      </c>
      <c r="J1071" t="s">
        <v>90</v>
      </c>
    </row>
    <row r="1072" spans="1:10" x14ac:dyDescent="0.25">
      <c r="A1072" t="s">
        <v>968</v>
      </c>
      <c r="B1072" s="2">
        <f t="shared" si="16"/>
        <v>2000</v>
      </c>
      <c r="C1072" s="1">
        <v>36545</v>
      </c>
      <c r="D1072" t="s">
        <v>26</v>
      </c>
      <c r="E1072" t="s">
        <v>48</v>
      </c>
      <c r="F1072" t="s">
        <v>21</v>
      </c>
      <c r="G1072" t="s">
        <v>22</v>
      </c>
      <c r="H1072" t="s">
        <v>23</v>
      </c>
      <c r="I1072" t="s">
        <v>67</v>
      </c>
      <c r="J1072" t="s">
        <v>90</v>
      </c>
    </row>
    <row r="1073" spans="1:10" x14ac:dyDescent="0.25">
      <c r="A1073" t="s">
        <v>1011</v>
      </c>
      <c r="B1073" s="2">
        <f t="shared" si="16"/>
        <v>2000</v>
      </c>
      <c r="C1073" s="1">
        <v>36569</v>
      </c>
      <c r="D1073" t="s">
        <v>26</v>
      </c>
      <c r="E1073" t="s">
        <v>43</v>
      </c>
      <c r="F1073" t="s">
        <v>21</v>
      </c>
      <c r="G1073" t="s">
        <v>22</v>
      </c>
      <c r="H1073" t="s">
        <v>23</v>
      </c>
      <c r="I1073" t="s">
        <v>24</v>
      </c>
      <c r="J1073" t="s">
        <v>44</v>
      </c>
    </row>
    <row r="1074" spans="1:10" x14ac:dyDescent="0.25">
      <c r="A1074" t="s">
        <v>1048</v>
      </c>
      <c r="B1074" s="2">
        <f t="shared" si="16"/>
        <v>2000</v>
      </c>
      <c r="C1074" s="1">
        <v>36698</v>
      </c>
      <c r="D1074" t="s">
        <v>26</v>
      </c>
      <c r="E1074" t="s">
        <v>43</v>
      </c>
      <c r="F1074" t="s">
        <v>21</v>
      </c>
      <c r="G1074" t="s">
        <v>22</v>
      </c>
      <c r="H1074" t="s">
        <v>23</v>
      </c>
      <c r="I1074" t="s">
        <v>37</v>
      </c>
      <c r="J1074" t="s">
        <v>44</v>
      </c>
    </row>
    <row r="1075" spans="1:10" x14ac:dyDescent="0.25">
      <c r="A1075" t="s">
        <v>1051</v>
      </c>
      <c r="B1075" s="2">
        <f t="shared" si="16"/>
        <v>2000</v>
      </c>
      <c r="C1075" s="1">
        <v>36586</v>
      </c>
      <c r="D1075" t="s">
        <v>26</v>
      </c>
      <c r="E1075" t="s">
        <v>43</v>
      </c>
      <c r="F1075" t="s">
        <v>21</v>
      </c>
      <c r="G1075" t="s">
        <v>22</v>
      </c>
      <c r="H1075" t="s">
        <v>23</v>
      </c>
      <c r="I1075" t="s">
        <v>37</v>
      </c>
      <c r="J1075" t="s">
        <v>44</v>
      </c>
    </row>
    <row r="1076" spans="1:10" x14ac:dyDescent="0.25">
      <c r="A1076" t="s">
        <v>1057</v>
      </c>
      <c r="B1076" s="2">
        <f t="shared" si="16"/>
        <v>2000</v>
      </c>
      <c r="C1076" s="1">
        <v>36686</v>
      </c>
      <c r="D1076" t="s">
        <v>26</v>
      </c>
      <c r="E1076" t="s">
        <v>43</v>
      </c>
      <c r="F1076" t="s">
        <v>21</v>
      </c>
      <c r="G1076" t="s">
        <v>22</v>
      </c>
      <c r="H1076" t="s">
        <v>23</v>
      </c>
      <c r="I1076" t="s">
        <v>67</v>
      </c>
      <c r="J1076" t="s">
        <v>31</v>
      </c>
    </row>
    <row r="1077" spans="1:10" x14ac:dyDescent="0.25">
      <c r="A1077" t="s">
        <v>1080</v>
      </c>
      <c r="B1077" s="2">
        <f t="shared" si="16"/>
        <v>2000</v>
      </c>
      <c r="C1077" s="1">
        <v>36810</v>
      </c>
      <c r="D1077" t="s">
        <v>26</v>
      </c>
      <c r="E1077" t="s">
        <v>60</v>
      </c>
      <c r="F1077" t="s">
        <v>21</v>
      </c>
      <c r="G1077" t="s">
        <v>22</v>
      </c>
      <c r="H1077" t="s">
        <v>23</v>
      </c>
      <c r="I1077" t="s">
        <v>37</v>
      </c>
      <c r="J1077" t="s">
        <v>31</v>
      </c>
    </row>
    <row r="1078" spans="1:10" x14ac:dyDescent="0.25">
      <c r="A1078" t="s">
        <v>1314</v>
      </c>
      <c r="B1078" s="2">
        <f t="shared" si="16"/>
        <v>2000</v>
      </c>
      <c r="C1078" s="1">
        <v>36611</v>
      </c>
      <c r="D1078" t="s">
        <v>26</v>
      </c>
      <c r="E1078" t="s">
        <v>27</v>
      </c>
      <c r="F1078" t="s">
        <v>21</v>
      </c>
      <c r="G1078" t="s">
        <v>22</v>
      </c>
      <c r="H1078" t="s">
        <v>23</v>
      </c>
      <c r="I1078" t="s">
        <v>67</v>
      </c>
      <c r="J1078" t="s">
        <v>31</v>
      </c>
    </row>
    <row r="1079" spans="1:10" x14ac:dyDescent="0.25">
      <c r="A1079" t="s">
        <v>1149</v>
      </c>
      <c r="B1079" s="2">
        <f t="shared" si="16"/>
        <v>2000</v>
      </c>
      <c r="C1079" s="1">
        <v>36601</v>
      </c>
      <c r="D1079" t="s">
        <v>26</v>
      </c>
      <c r="E1079" t="s">
        <v>33</v>
      </c>
      <c r="F1079" t="s">
        <v>21</v>
      </c>
      <c r="G1079" t="s">
        <v>22</v>
      </c>
      <c r="H1079" t="s">
        <v>23</v>
      </c>
      <c r="I1079" t="s">
        <v>24</v>
      </c>
      <c r="J1079" t="s">
        <v>44</v>
      </c>
    </row>
    <row r="1080" spans="1:10" x14ac:dyDescent="0.25">
      <c r="A1080" t="s">
        <v>1160</v>
      </c>
      <c r="B1080" s="2">
        <f t="shared" si="16"/>
        <v>2000</v>
      </c>
      <c r="C1080" s="1">
        <v>36842</v>
      </c>
      <c r="D1080" t="s">
        <v>19</v>
      </c>
      <c r="E1080" t="s">
        <v>33</v>
      </c>
      <c r="F1080" t="s">
        <v>800</v>
      </c>
      <c r="G1080" t="s">
        <v>71</v>
      </c>
      <c r="H1080" t="s">
        <v>457</v>
      </c>
      <c r="I1080" t="s">
        <v>458</v>
      </c>
    </row>
    <row r="1081" spans="1:10" x14ac:dyDescent="0.25">
      <c r="A1081" t="s">
        <v>1195</v>
      </c>
      <c r="B1081" s="2">
        <f t="shared" si="16"/>
        <v>2000</v>
      </c>
      <c r="C1081" s="1">
        <v>36761</v>
      </c>
      <c r="D1081" t="s">
        <v>26</v>
      </c>
      <c r="E1081" t="s">
        <v>20</v>
      </c>
      <c r="F1081" t="s">
        <v>21</v>
      </c>
      <c r="G1081" t="s">
        <v>22</v>
      </c>
      <c r="H1081" t="s">
        <v>23</v>
      </c>
      <c r="I1081" t="s">
        <v>59</v>
      </c>
      <c r="J1081" t="s">
        <v>44</v>
      </c>
    </row>
    <row r="1082" spans="1:10" x14ac:dyDescent="0.25">
      <c r="A1082" t="s">
        <v>1196</v>
      </c>
      <c r="B1082" s="2">
        <f t="shared" si="16"/>
        <v>2000</v>
      </c>
      <c r="C1082" s="1">
        <v>36604</v>
      </c>
      <c r="D1082" t="s">
        <v>26</v>
      </c>
      <c r="E1082" t="s">
        <v>33</v>
      </c>
      <c r="F1082" t="s">
        <v>21</v>
      </c>
      <c r="G1082" t="s">
        <v>22</v>
      </c>
      <c r="H1082" t="s">
        <v>23</v>
      </c>
      <c r="I1082" t="s">
        <v>56</v>
      </c>
      <c r="J1082" t="s">
        <v>46</v>
      </c>
    </row>
    <row r="1083" spans="1:10" x14ac:dyDescent="0.25">
      <c r="A1083" t="s">
        <v>1197</v>
      </c>
      <c r="B1083" s="2">
        <f t="shared" si="16"/>
        <v>2000</v>
      </c>
      <c r="C1083" s="1">
        <v>36849</v>
      </c>
      <c r="D1083" t="s">
        <v>26</v>
      </c>
      <c r="E1083" t="s">
        <v>55</v>
      </c>
      <c r="F1083" t="s">
        <v>21</v>
      </c>
      <c r="G1083" t="s">
        <v>22</v>
      </c>
      <c r="H1083" t="s">
        <v>23</v>
      </c>
      <c r="I1083" t="s">
        <v>49</v>
      </c>
      <c r="J1083" t="s">
        <v>31</v>
      </c>
    </row>
    <row r="1084" spans="1:10" x14ac:dyDescent="0.25">
      <c r="A1084" t="s">
        <v>1198</v>
      </c>
      <c r="B1084" s="2">
        <f t="shared" si="16"/>
        <v>2000</v>
      </c>
      <c r="C1084" s="1">
        <v>36877</v>
      </c>
      <c r="D1084" t="s">
        <v>26</v>
      </c>
      <c r="E1084" t="s">
        <v>55</v>
      </c>
      <c r="F1084" t="s">
        <v>21</v>
      </c>
      <c r="G1084" t="s">
        <v>22</v>
      </c>
      <c r="H1084" t="s">
        <v>23</v>
      </c>
      <c r="I1084" t="s">
        <v>56</v>
      </c>
      <c r="J1084" t="s">
        <v>31</v>
      </c>
    </row>
    <row r="1085" spans="1:10" x14ac:dyDescent="0.25">
      <c r="A1085" t="s">
        <v>1199</v>
      </c>
      <c r="B1085" s="2">
        <f t="shared" si="16"/>
        <v>2000</v>
      </c>
      <c r="C1085" s="1">
        <v>36843</v>
      </c>
      <c r="D1085" t="s">
        <v>26</v>
      </c>
      <c r="E1085" t="s">
        <v>55</v>
      </c>
      <c r="F1085" t="s">
        <v>21</v>
      </c>
      <c r="G1085" t="s">
        <v>22</v>
      </c>
      <c r="H1085" t="s">
        <v>23</v>
      </c>
      <c r="I1085" t="s">
        <v>24</v>
      </c>
      <c r="J1085" t="s">
        <v>44</v>
      </c>
    </row>
    <row r="1086" spans="1:10" x14ac:dyDescent="0.25">
      <c r="A1086" t="s">
        <v>1200</v>
      </c>
      <c r="B1086" s="2">
        <f t="shared" si="16"/>
        <v>2000</v>
      </c>
      <c r="C1086" s="1">
        <v>36734</v>
      </c>
      <c r="D1086" t="s">
        <v>26</v>
      </c>
      <c r="E1086" t="s">
        <v>33</v>
      </c>
      <c r="F1086" t="s">
        <v>21</v>
      </c>
      <c r="G1086" t="s">
        <v>22</v>
      </c>
      <c r="H1086" t="s">
        <v>23</v>
      </c>
      <c r="I1086" t="s">
        <v>67</v>
      </c>
      <c r="J1086" t="s">
        <v>31</v>
      </c>
    </row>
    <row r="1087" spans="1:10" x14ac:dyDescent="0.25">
      <c r="A1087" t="s">
        <v>1201</v>
      </c>
      <c r="B1087" s="2">
        <f t="shared" si="16"/>
        <v>2000</v>
      </c>
      <c r="C1087" s="1">
        <v>36734</v>
      </c>
      <c r="D1087" t="s">
        <v>26</v>
      </c>
      <c r="E1087" t="s">
        <v>33</v>
      </c>
      <c r="F1087" t="s">
        <v>21</v>
      </c>
      <c r="G1087" t="s">
        <v>22</v>
      </c>
      <c r="H1087" t="s">
        <v>23</v>
      </c>
      <c r="I1087" t="s">
        <v>40</v>
      </c>
      <c r="J1087" t="s">
        <v>31</v>
      </c>
    </row>
    <row r="1088" spans="1:10" x14ac:dyDescent="0.25">
      <c r="A1088" t="s">
        <v>1202</v>
      </c>
      <c r="B1088" s="2">
        <f t="shared" si="16"/>
        <v>2000</v>
      </c>
      <c r="C1088" s="1">
        <v>36884</v>
      </c>
      <c r="D1088" t="s">
        <v>26</v>
      </c>
      <c r="E1088" t="s">
        <v>43</v>
      </c>
      <c r="F1088" t="s">
        <v>21</v>
      </c>
      <c r="G1088" t="s">
        <v>22</v>
      </c>
      <c r="H1088" t="s">
        <v>23</v>
      </c>
      <c r="I1088" t="s">
        <v>49</v>
      </c>
      <c r="J1088" t="s">
        <v>31</v>
      </c>
    </row>
    <row r="1089" spans="1:10" x14ac:dyDescent="0.25">
      <c r="A1089" t="s">
        <v>1203</v>
      </c>
      <c r="B1089" s="2">
        <f t="shared" si="16"/>
        <v>2000</v>
      </c>
      <c r="C1089" s="1">
        <v>36859</v>
      </c>
      <c r="D1089" t="s">
        <v>26</v>
      </c>
      <c r="E1089" t="s">
        <v>43</v>
      </c>
      <c r="F1089" t="s">
        <v>21</v>
      </c>
      <c r="G1089" t="s">
        <v>29</v>
      </c>
      <c r="H1089" t="s">
        <v>35</v>
      </c>
      <c r="I1089" t="s">
        <v>36</v>
      </c>
      <c r="J1089" t="s">
        <v>44</v>
      </c>
    </row>
    <row r="1090" spans="1:10" x14ac:dyDescent="0.25">
      <c r="A1090" t="s">
        <v>1204</v>
      </c>
      <c r="B1090" s="2">
        <f t="shared" ref="B1090:B1153" si="17">YEAR(C1090)</f>
        <v>2000</v>
      </c>
      <c r="C1090" s="1">
        <v>36537</v>
      </c>
      <c r="D1090" t="s">
        <v>26</v>
      </c>
      <c r="E1090" t="s">
        <v>33</v>
      </c>
      <c r="F1090" t="s">
        <v>21</v>
      </c>
      <c r="G1090" t="s">
        <v>22</v>
      </c>
      <c r="H1090" t="s">
        <v>23</v>
      </c>
      <c r="I1090" t="s">
        <v>49</v>
      </c>
      <c r="J1090" t="s">
        <v>44</v>
      </c>
    </row>
    <row r="1091" spans="1:10" x14ac:dyDescent="0.25">
      <c r="A1091" t="s">
        <v>1205</v>
      </c>
      <c r="B1091" s="2">
        <f t="shared" si="17"/>
        <v>2000</v>
      </c>
      <c r="C1091" s="1">
        <v>36717</v>
      </c>
      <c r="D1091" t="s">
        <v>26</v>
      </c>
      <c r="E1091" t="s">
        <v>43</v>
      </c>
      <c r="F1091" t="s">
        <v>21</v>
      </c>
      <c r="G1091" t="s">
        <v>29</v>
      </c>
      <c r="H1091" t="s">
        <v>84</v>
      </c>
      <c r="J1091" t="s">
        <v>31</v>
      </c>
    </row>
    <row r="1092" spans="1:10" x14ac:dyDescent="0.25">
      <c r="A1092" t="s">
        <v>1206</v>
      </c>
      <c r="B1092" s="2">
        <f t="shared" si="17"/>
        <v>2000</v>
      </c>
      <c r="C1092" s="1">
        <v>36651</v>
      </c>
      <c r="D1092" t="s">
        <v>26</v>
      </c>
      <c r="E1092" t="s">
        <v>55</v>
      </c>
      <c r="F1092" t="s">
        <v>21</v>
      </c>
      <c r="G1092" t="s">
        <v>22</v>
      </c>
      <c r="H1092" t="s">
        <v>23</v>
      </c>
      <c r="I1092" t="s">
        <v>52</v>
      </c>
      <c r="J1092" t="s">
        <v>31</v>
      </c>
    </row>
    <row r="1093" spans="1:10" x14ac:dyDescent="0.25">
      <c r="A1093" t="s">
        <v>1207</v>
      </c>
      <c r="B1093" s="2">
        <f t="shared" si="17"/>
        <v>2000</v>
      </c>
      <c r="C1093" s="1">
        <v>36814</v>
      </c>
      <c r="D1093" t="s">
        <v>26</v>
      </c>
      <c r="E1093" t="s">
        <v>55</v>
      </c>
      <c r="F1093" t="s">
        <v>21</v>
      </c>
      <c r="G1093" t="s">
        <v>22</v>
      </c>
      <c r="H1093" t="s">
        <v>23</v>
      </c>
      <c r="I1093" t="s">
        <v>67</v>
      </c>
      <c r="J1093" t="s">
        <v>31</v>
      </c>
    </row>
    <row r="1094" spans="1:10" x14ac:dyDescent="0.25">
      <c r="A1094" t="s">
        <v>1208</v>
      </c>
      <c r="B1094" s="2">
        <f t="shared" si="17"/>
        <v>2000</v>
      </c>
      <c r="C1094" s="1">
        <v>36663</v>
      </c>
      <c r="D1094" t="s">
        <v>26</v>
      </c>
      <c r="E1094" t="s">
        <v>43</v>
      </c>
      <c r="F1094" t="s">
        <v>21</v>
      </c>
      <c r="G1094" t="s">
        <v>22</v>
      </c>
      <c r="H1094" t="s">
        <v>23</v>
      </c>
      <c r="I1094" t="s">
        <v>67</v>
      </c>
      <c r="J1094" t="s">
        <v>90</v>
      </c>
    </row>
    <row r="1095" spans="1:10" x14ac:dyDescent="0.25">
      <c r="A1095" t="s">
        <v>1209</v>
      </c>
      <c r="B1095" s="2">
        <f t="shared" si="17"/>
        <v>2000</v>
      </c>
      <c r="C1095" s="1">
        <v>36792</v>
      </c>
      <c r="D1095" t="s">
        <v>26</v>
      </c>
      <c r="E1095" t="s">
        <v>48</v>
      </c>
      <c r="F1095" t="s">
        <v>21</v>
      </c>
      <c r="G1095" t="s">
        <v>22</v>
      </c>
      <c r="H1095" t="s">
        <v>23</v>
      </c>
      <c r="I1095" t="s">
        <v>56</v>
      </c>
      <c r="J1095" t="s">
        <v>44</v>
      </c>
    </row>
    <row r="1096" spans="1:10" x14ac:dyDescent="0.25">
      <c r="A1096" t="s">
        <v>1210</v>
      </c>
      <c r="B1096" s="2">
        <f t="shared" si="17"/>
        <v>2000</v>
      </c>
      <c r="C1096" s="1">
        <v>36734</v>
      </c>
      <c r="D1096" t="s">
        <v>26</v>
      </c>
      <c r="E1096" t="s">
        <v>60</v>
      </c>
      <c r="F1096" t="s">
        <v>21</v>
      </c>
      <c r="G1096" t="s">
        <v>22</v>
      </c>
      <c r="H1096" t="s">
        <v>23</v>
      </c>
      <c r="I1096" t="s">
        <v>37</v>
      </c>
      <c r="J1096" t="s">
        <v>31</v>
      </c>
    </row>
    <row r="1097" spans="1:10" x14ac:dyDescent="0.25">
      <c r="A1097" t="s">
        <v>1211</v>
      </c>
      <c r="B1097" s="2">
        <f t="shared" si="17"/>
        <v>2000</v>
      </c>
      <c r="C1097" s="1">
        <v>36651</v>
      </c>
      <c r="D1097" t="s">
        <v>26</v>
      </c>
      <c r="E1097" t="s">
        <v>43</v>
      </c>
      <c r="F1097" t="s">
        <v>21</v>
      </c>
      <c r="G1097" t="s">
        <v>22</v>
      </c>
      <c r="H1097" t="s">
        <v>23</v>
      </c>
      <c r="I1097" t="s">
        <v>49</v>
      </c>
      <c r="J1097" t="s">
        <v>44</v>
      </c>
    </row>
    <row r="1098" spans="1:10" x14ac:dyDescent="0.25">
      <c r="A1098" t="s">
        <v>1212</v>
      </c>
      <c r="B1098" s="2">
        <f t="shared" si="17"/>
        <v>2000</v>
      </c>
      <c r="C1098" s="1">
        <v>36597</v>
      </c>
      <c r="D1098" t="s">
        <v>26</v>
      </c>
      <c r="E1098" t="s">
        <v>43</v>
      </c>
      <c r="F1098" t="s">
        <v>21</v>
      </c>
      <c r="G1098" t="s">
        <v>22</v>
      </c>
      <c r="H1098" t="s">
        <v>23</v>
      </c>
      <c r="I1098" t="s">
        <v>24</v>
      </c>
      <c r="J1098" t="s">
        <v>44</v>
      </c>
    </row>
    <row r="1099" spans="1:10" x14ac:dyDescent="0.25">
      <c r="A1099" t="s">
        <v>1213</v>
      </c>
      <c r="B1099" s="2">
        <f t="shared" si="17"/>
        <v>2000</v>
      </c>
      <c r="C1099" s="1">
        <v>36637</v>
      </c>
      <c r="D1099" t="s">
        <v>26</v>
      </c>
      <c r="E1099" t="s">
        <v>43</v>
      </c>
      <c r="F1099" t="s">
        <v>21</v>
      </c>
      <c r="G1099" t="s">
        <v>22</v>
      </c>
      <c r="H1099" t="s">
        <v>23</v>
      </c>
      <c r="I1099" t="s">
        <v>37</v>
      </c>
      <c r="J1099" t="s">
        <v>44</v>
      </c>
    </row>
    <row r="1100" spans="1:10" x14ac:dyDescent="0.25">
      <c r="A1100" t="s">
        <v>1214</v>
      </c>
      <c r="B1100" s="2">
        <f t="shared" si="17"/>
        <v>2000</v>
      </c>
      <c r="C1100" s="1">
        <v>36667</v>
      </c>
      <c r="D1100" t="s">
        <v>26</v>
      </c>
      <c r="E1100" t="s">
        <v>33</v>
      </c>
      <c r="F1100" t="s">
        <v>21</v>
      </c>
      <c r="G1100" t="s">
        <v>22</v>
      </c>
      <c r="H1100" t="s">
        <v>23</v>
      </c>
      <c r="I1100" t="s">
        <v>67</v>
      </c>
      <c r="J1100" t="s">
        <v>31</v>
      </c>
    </row>
    <row r="1101" spans="1:10" x14ac:dyDescent="0.25">
      <c r="A1101" t="s">
        <v>1215</v>
      </c>
      <c r="B1101" s="2">
        <f t="shared" si="17"/>
        <v>2000</v>
      </c>
      <c r="C1101" s="1">
        <v>36564</v>
      </c>
      <c r="D1101" t="s">
        <v>26</v>
      </c>
      <c r="E1101" t="s">
        <v>33</v>
      </c>
      <c r="F1101" t="s">
        <v>21</v>
      </c>
      <c r="G1101" t="s">
        <v>22</v>
      </c>
      <c r="H1101" t="s">
        <v>23</v>
      </c>
      <c r="I1101" t="s">
        <v>24</v>
      </c>
      <c r="J1101" t="s">
        <v>44</v>
      </c>
    </row>
    <row r="1102" spans="1:10" x14ac:dyDescent="0.25">
      <c r="A1102" t="s">
        <v>1216</v>
      </c>
      <c r="B1102" s="2">
        <f t="shared" si="17"/>
        <v>2000</v>
      </c>
      <c r="C1102" s="1">
        <v>36700</v>
      </c>
      <c r="D1102" t="s">
        <v>26</v>
      </c>
      <c r="E1102" t="s">
        <v>43</v>
      </c>
      <c r="F1102" t="s">
        <v>21</v>
      </c>
      <c r="G1102" t="s">
        <v>29</v>
      </c>
      <c r="H1102" t="s">
        <v>128</v>
      </c>
      <c r="I1102" t="s">
        <v>129</v>
      </c>
      <c r="J1102" t="s">
        <v>31</v>
      </c>
    </row>
    <row r="1103" spans="1:10" x14ac:dyDescent="0.25">
      <c r="A1103" t="s">
        <v>1217</v>
      </c>
      <c r="B1103" s="2">
        <f t="shared" si="17"/>
        <v>2000</v>
      </c>
      <c r="C1103" s="1">
        <v>36868</v>
      </c>
      <c r="D1103" t="s">
        <v>26</v>
      </c>
      <c r="E1103" t="s">
        <v>43</v>
      </c>
      <c r="F1103" t="s">
        <v>21</v>
      </c>
      <c r="G1103" t="s">
        <v>22</v>
      </c>
      <c r="H1103" t="s">
        <v>23</v>
      </c>
      <c r="I1103" t="s">
        <v>37</v>
      </c>
      <c r="J1103" t="s">
        <v>31</v>
      </c>
    </row>
    <row r="1104" spans="1:10" x14ac:dyDescent="0.25">
      <c r="A1104" t="s">
        <v>1218</v>
      </c>
      <c r="B1104" s="2">
        <f t="shared" si="17"/>
        <v>2000</v>
      </c>
      <c r="C1104" s="1">
        <v>36581</v>
      </c>
      <c r="D1104" t="s">
        <v>26</v>
      </c>
      <c r="E1104" t="s">
        <v>43</v>
      </c>
      <c r="F1104" t="s">
        <v>21</v>
      </c>
      <c r="G1104" t="s">
        <v>22</v>
      </c>
      <c r="H1104" t="s">
        <v>23</v>
      </c>
      <c r="I1104" t="s">
        <v>40</v>
      </c>
      <c r="J1104" t="s">
        <v>31</v>
      </c>
    </row>
    <row r="1105" spans="1:10" x14ac:dyDescent="0.25">
      <c r="A1105" t="s">
        <v>1219</v>
      </c>
      <c r="B1105" s="2">
        <f t="shared" si="17"/>
        <v>2000</v>
      </c>
      <c r="C1105" s="1">
        <v>36551</v>
      </c>
      <c r="D1105" t="s">
        <v>26</v>
      </c>
      <c r="E1105" t="s">
        <v>43</v>
      </c>
      <c r="F1105" t="s">
        <v>21</v>
      </c>
      <c r="G1105" t="s">
        <v>22</v>
      </c>
      <c r="H1105" t="s">
        <v>23</v>
      </c>
      <c r="I1105" t="s">
        <v>37</v>
      </c>
      <c r="J1105" t="s">
        <v>44</v>
      </c>
    </row>
    <row r="1106" spans="1:10" x14ac:dyDescent="0.25">
      <c r="A1106" t="s">
        <v>1220</v>
      </c>
      <c r="B1106" s="2">
        <f t="shared" si="17"/>
        <v>2000</v>
      </c>
      <c r="C1106" s="1">
        <v>36787</v>
      </c>
      <c r="D1106" t="s">
        <v>19</v>
      </c>
      <c r="E1106" t="s">
        <v>148</v>
      </c>
      <c r="F1106" t="s">
        <v>21</v>
      </c>
      <c r="G1106" t="s">
        <v>22</v>
      </c>
      <c r="H1106" t="s">
        <v>23</v>
      </c>
      <c r="I1106" t="s">
        <v>37</v>
      </c>
      <c r="J1106" t="s">
        <v>31</v>
      </c>
    </row>
    <row r="1107" spans="1:10" x14ac:dyDescent="0.25">
      <c r="A1107" t="s">
        <v>1221</v>
      </c>
      <c r="B1107" s="2">
        <f t="shared" si="17"/>
        <v>2000</v>
      </c>
      <c r="C1107" s="1">
        <v>36788</v>
      </c>
      <c r="D1107" t="s">
        <v>26</v>
      </c>
      <c r="E1107" t="s">
        <v>60</v>
      </c>
      <c r="F1107" t="s">
        <v>21</v>
      </c>
      <c r="G1107" t="s">
        <v>22</v>
      </c>
      <c r="H1107" t="s">
        <v>23</v>
      </c>
      <c r="I1107" t="s">
        <v>24</v>
      </c>
      <c r="J1107" t="s">
        <v>31</v>
      </c>
    </row>
    <row r="1108" spans="1:10" x14ac:dyDescent="0.25">
      <c r="A1108" t="s">
        <v>1222</v>
      </c>
      <c r="B1108" s="2">
        <f t="shared" si="17"/>
        <v>2000</v>
      </c>
      <c r="C1108" s="1">
        <v>36655</v>
      </c>
      <c r="D1108" t="s">
        <v>26</v>
      </c>
      <c r="E1108" t="s">
        <v>55</v>
      </c>
      <c r="F1108" t="s">
        <v>21</v>
      </c>
      <c r="G1108" t="s">
        <v>22</v>
      </c>
      <c r="H1108" t="s">
        <v>23</v>
      </c>
      <c r="I1108" t="s">
        <v>24</v>
      </c>
      <c r="J1108" t="s">
        <v>44</v>
      </c>
    </row>
    <row r="1109" spans="1:10" x14ac:dyDescent="0.25">
      <c r="A1109" t="s">
        <v>1223</v>
      </c>
      <c r="B1109" s="2">
        <f t="shared" si="17"/>
        <v>2000</v>
      </c>
      <c r="C1109" s="1">
        <v>36583</v>
      </c>
      <c r="D1109" t="s">
        <v>26</v>
      </c>
      <c r="E1109" t="s">
        <v>55</v>
      </c>
      <c r="F1109" t="s">
        <v>21</v>
      </c>
      <c r="G1109" t="s">
        <v>22</v>
      </c>
      <c r="H1109" t="s">
        <v>23</v>
      </c>
      <c r="I1109" t="s">
        <v>37</v>
      </c>
      <c r="J1109" t="s">
        <v>44</v>
      </c>
    </row>
    <row r="1110" spans="1:10" x14ac:dyDescent="0.25">
      <c r="A1110" t="s">
        <v>1224</v>
      </c>
      <c r="B1110" s="2">
        <f t="shared" si="17"/>
        <v>2000</v>
      </c>
      <c r="C1110" s="1">
        <v>36863</v>
      </c>
      <c r="D1110" t="s">
        <v>26</v>
      </c>
      <c r="E1110" t="s">
        <v>48</v>
      </c>
      <c r="F1110" t="s">
        <v>21</v>
      </c>
      <c r="G1110" t="s">
        <v>22</v>
      </c>
      <c r="H1110" t="s">
        <v>23</v>
      </c>
      <c r="I1110" t="s">
        <v>59</v>
      </c>
      <c r="J1110" t="s">
        <v>90</v>
      </c>
    </row>
    <row r="1111" spans="1:10" x14ac:dyDescent="0.25">
      <c r="A1111" t="s">
        <v>1225</v>
      </c>
      <c r="B1111" s="2">
        <f t="shared" si="17"/>
        <v>2000</v>
      </c>
      <c r="C1111" s="1">
        <v>36699</v>
      </c>
      <c r="D1111" t="s">
        <v>26</v>
      </c>
      <c r="E1111" t="s">
        <v>55</v>
      </c>
      <c r="F1111" t="s">
        <v>21</v>
      </c>
      <c r="G1111" t="s">
        <v>22</v>
      </c>
      <c r="H1111" t="s">
        <v>23</v>
      </c>
      <c r="I1111" t="s">
        <v>52</v>
      </c>
      <c r="J1111" t="s">
        <v>44</v>
      </c>
    </row>
    <row r="1112" spans="1:10" x14ac:dyDescent="0.25">
      <c r="A1112" t="s">
        <v>1226</v>
      </c>
      <c r="B1112" s="2">
        <f t="shared" si="17"/>
        <v>2000</v>
      </c>
      <c r="C1112" s="1">
        <v>36711</v>
      </c>
      <c r="D1112" t="s">
        <v>26</v>
      </c>
      <c r="E1112" t="s">
        <v>33</v>
      </c>
      <c r="F1112" t="s">
        <v>21</v>
      </c>
      <c r="G1112" t="s">
        <v>22</v>
      </c>
      <c r="H1112" t="s">
        <v>23</v>
      </c>
      <c r="I1112" t="s">
        <v>52</v>
      </c>
      <c r="J1112" t="s">
        <v>90</v>
      </c>
    </row>
    <row r="1113" spans="1:10" x14ac:dyDescent="0.25">
      <c r="A1113" t="s">
        <v>1227</v>
      </c>
      <c r="B1113" s="2">
        <f t="shared" si="17"/>
        <v>2000</v>
      </c>
      <c r="C1113" s="1">
        <v>36663</v>
      </c>
      <c r="D1113" t="s">
        <v>26</v>
      </c>
      <c r="E1113" t="s">
        <v>43</v>
      </c>
      <c r="F1113" t="s">
        <v>21</v>
      </c>
      <c r="G1113" t="s">
        <v>22</v>
      </c>
      <c r="H1113" t="s">
        <v>23</v>
      </c>
      <c r="I1113" t="s">
        <v>24</v>
      </c>
      <c r="J1113" t="s">
        <v>31</v>
      </c>
    </row>
    <row r="1114" spans="1:10" x14ac:dyDescent="0.25">
      <c r="A1114" t="s">
        <v>1228</v>
      </c>
      <c r="B1114" s="2">
        <f t="shared" si="17"/>
        <v>2000</v>
      </c>
      <c r="C1114" s="1">
        <v>36828</v>
      </c>
      <c r="D1114" t="s">
        <v>26</v>
      </c>
      <c r="E1114" t="s">
        <v>20</v>
      </c>
      <c r="F1114" t="s">
        <v>28</v>
      </c>
      <c r="G1114" t="s">
        <v>679</v>
      </c>
      <c r="H1114" t="s">
        <v>1229</v>
      </c>
      <c r="I1114" t="s">
        <v>1230</v>
      </c>
      <c r="J1114" t="s">
        <v>31</v>
      </c>
    </row>
    <row r="1115" spans="1:10" x14ac:dyDescent="0.25">
      <c r="A1115" t="s">
        <v>1231</v>
      </c>
      <c r="B1115" s="2">
        <f t="shared" si="17"/>
        <v>2000</v>
      </c>
      <c r="C1115" s="1">
        <v>36540</v>
      </c>
      <c r="D1115" t="s">
        <v>26</v>
      </c>
      <c r="E1115" t="s">
        <v>43</v>
      </c>
      <c r="F1115" t="s">
        <v>21</v>
      </c>
      <c r="G1115" t="s">
        <v>29</v>
      </c>
      <c r="H1115" t="s">
        <v>35</v>
      </c>
      <c r="I1115" t="s">
        <v>36</v>
      </c>
      <c r="J1115" t="s">
        <v>31</v>
      </c>
    </row>
    <row r="1116" spans="1:10" x14ac:dyDescent="0.25">
      <c r="A1116" t="s">
        <v>1232</v>
      </c>
      <c r="B1116" s="2">
        <f t="shared" si="17"/>
        <v>2000</v>
      </c>
      <c r="C1116" s="1">
        <v>36587</v>
      </c>
      <c r="D1116" t="s">
        <v>26</v>
      </c>
      <c r="E1116" t="s">
        <v>43</v>
      </c>
      <c r="F1116" t="s">
        <v>21</v>
      </c>
      <c r="G1116" t="s">
        <v>22</v>
      </c>
      <c r="H1116" t="s">
        <v>23</v>
      </c>
      <c r="I1116" t="s">
        <v>67</v>
      </c>
      <c r="J1116" t="s">
        <v>44</v>
      </c>
    </row>
    <row r="1117" spans="1:10" x14ac:dyDescent="0.25">
      <c r="A1117" t="s">
        <v>1233</v>
      </c>
      <c r="B1117" s="2">
        <f t="shared" si="17"/>
        <v>2000</v>
      </c>
      <c r="C1117" s="1">
        <v>36805</v>
      </c>
      <c r="D1117" t="s">
        <v>26</v>
      </c>
      <c r="E1117" t="s">
        <v>48</v>
      </c>
      <c r="F1117" t="s">
        <v>21</v>
      </c>
      <c r="G1117" t="s">
        <v>29</v>
      </c>
      <c r="H1117" t="s">
        <v>84</v>
      </c>
      <c r="J1117" t="s">
        <v>44</v>
      </c>
    </row>
    <row r="1118" spans="1:10" x14ac:dyDescent="0.25">
      <c r="A1118" t="s">
        <v>1234</v>
      </c>
      <c r="B1118" s="2">
        <f t="shared" si="17"/>
        <v>2000</v>
      </c>
      <c r="C1118" s="1">
        <v>36586</v>
      </c>
      <c r="D1118" t="s">
        <v>26</v>
      </c>
      <c r="E1118" t="s">
        <v>33</v>
      </c>
      <c r="F1118" t="s">
        <v>21</v>
      </c>
      <c r="G1118" t="s">
        <v>22</v>
      </c>
      <c r="H1118" t="s">
        <v>23</v>
      </c>
      <c r="I1118" t="s">
        <v>59</v>
      </c>
      <c r="J1118" t="s">
        <v>44</v>
      </c>
    </row>
    <row r="1119" spans="1:10" x14ac:dyDescent="0.25">
      <c r="A1119" t="s">
        <v>1235</v>
      </c>
      <c r="B1119" s="2">
        <f t="shared" si="17"/>
        <v>2000</v>
      </c>
      <c r="C1119" s="1">
        <v>36746</v>
      </c>
      <c r="D1119" t="s">
        <v>26</v>
      </c>
      <c r="E1119" t="s">
        <v>27</v>
      </c>
      <c r="F1119" t="s">
        <v>21</v>
      </c>
      <c r="G1119" t="s">
        <v>22</v>
      </c>
      <c r="H1119" t="s">
        <v>23</v>
      </c>
      <c r="I1119" t="s">
        <v>59</v>
      </c>
      <c r="J1119" t="s">
        <v>31</v>
      </c>
    </row>
    <row r="1120" spans="1:10" x14ac:dyDescent="0.25">
      <c r="A1120" t="s">
        <v>1236</v>
      </c>
      <c r="B1120" s="2">
        <f t="shared" si="17"/>
        <v>2000</v>
      </c>
      <c r="C1120" s="1">
        <v>36885</v>
      </c>
      <c r="D1120" t="s">
        <v>26</v>
      </c>
      <c r="E1120" t="s">
        <v>60</v>
      </c>
      <c r="F1120" t="s">
        <v>21</v>
      </c>
      <c r="G1120" t="s">
        <v>22</v>
      </c>
      <c r="H1120" t="s">
        <v>23</v>
      </c>
      <c r="I1120" t="s">
        <v>37</v>
      </c>
      <c r="J1120" t="s">
        <v>31</v>
      </c>
    </row>
    <row r="1121" spans="1:10" x14ac:dyDescent="0.25">
      <c r="A1121" t="s">
        <v>1237</v>
      </c>
      <c r="B1121" s="2">
        <f t="shared" si="17"/>
        <v>2000</v>
      </c>
      <c r="C1121" s="1">
        <v>36786</v>
      </c>
      <c r="D1121" t="s">
        <v>26</v>
      </c>
      <c r="E1121" t="s">
        <v>55</v>
      </c>
      <c r="F1121" t="s">
        <v>21</v>
      </c>
      <c r="G1121" t="s">
        <v>22</v>
      </c>
      <c r="H1121" t="s">
        <v>23</v>
      </c>
      <c r="I1121" t="s">
        <v>49</v>
      </c>
      <c r="J1121" t="s">
        <v>31</v>
      </c>
    </row>
    <row r="1122" spans="1:10" x14ac:dyDescent="0.25">
      <c r="A1122" t="s">
        <v>1238</v>
      </c>
      <c r="B1122" s="2">
        <f t="shared" si="17"/>
        <v>2000</v>
      </c>
      <c r="C1122" s="1">
        <v>36766</v>
      </c>
      <c r="D1122" t="s">
        <v>26</v>
      </c>
      <c r="E1122" t="s">
        <v>43</v>
      </c>
      <c r="F1122" t="s">
        <v>21</v>
      </c>
      <c r="G1122" t="s">
        <v>228</v>
      </c>
      <c r="H1122" t="s">
        <v>228</v>
      </c>
      <c r="I1122" t="s">
        <v>229</v>
      </c>
      <c r="J1122" t="s">
        <v>46</v>
      </c>
    </row>
    <row r="1123" spans="1:10" x14ac:dyDescent="0.25">
      <c r="A1123" t="s">
        <v>1239</v>
      </c>
      <c r="B1123" s="2">
        <f t="shared" si="17"/>
        <v>2000</v>
      </c>
      <c r="C1123" s="1">
        <v>36857</v>
      </c>
      <c r="D1123" t="s">
        <v>26</v>
      </c>
      <c r="E1123" t="s">
        <v>60</v>
      </c>
      <c r="F1123" t="s">
        <v>21</v>
      </c>
      <c r="G1123" t="s">
        <v>29</v>
      </c>
      <c r="H1123" t="s">
        <v>84</v>
      </c>
      <c r="J1123" t="s">
        <v>31</v>
      </c>
    </row>
    <row r="1124" spans="1:10" x14ac:dyDescent="0.25">
      <c r="A1124" t="s">
        <v>1240</v>
      </c>
      <c r="B1124" s="2">
        <f t="shared" si="17"/>
        <v>2000</v>
      </c>
      <c r="C1124" s="1">
        <v>36674</v>
      </c>
      <c r="D1124" t="s">
        <v>26</v>
      </c>
      <c r="E1124" t="s">
        <v>43</v>
      </c>
      <c r="F1124" t="s">
        <v>21</v>
      </c>
      <c r="G1124" t="s">
        <v>22</v>
      </c>
      <c r="H1124" t="s">
        <v>23</v>
      </c>
      <c r="I1124" t="s">
        <v>67</v>
      </c>
      <c r="J1124" t="s">
        <v>44</v>
      </c>
    </row>
    <row r="1125" spans="1:10" x14ac:dyDescent="0.25">
      <c r="A1125" t="s">
        <v>1241</v>
      </c>
      <c r="B1125" s="2">
        <f t="shared" si="17"/>
        <v>2000</v>
      </c>
      <c r="C1125" s="1">
        <v>36603</v>
      </c>
      <c r="D1125" t="s">
        <v>26</v>
      </c>
      <c r="E1125" t="s">
        <v>55</v>
      </c>
      <c r="F1125" t="s">
        <v>21</v>
      </c>
      <c r="G1125" t="s">
        <v>22</v>
      </c>
      <c r="H1125" t="s">
        <v>23</v>
      </c>
      <c r="I1125" t="s">
        <v>59</v>
      </c>
      <c r="J1125" t="s">
        <v>44</v>
      </c>
    </row>
    <row r="1126" spans="1:10" x14ac:dyDescent="0.25">
      <c r="A1126" t="s">
        <v>1242</v>
      </c>
      <c r="B1126" s="2">
        <f t="shared" si="17"/>
        <v>2000</v>
      </c>
      <c r="C1126" s="1">
        <v>36845</v>
      </c>
      <c r="D1126" t="s">
        <v>26</v>
      </c>
      <c r="E1126" t="s">
        <v>55</v>
      </c>
      <c r="F1126" t="s">
        <v>21</v>
      </c>
      <c r="G1126" t="s">
        <v>22</v>
      </c>
      <c r="H1126" t="s">
        <v>23</v>
      </c>
      <c r="I1126" t="s">
        <v>24</v>
      </c>
      <c r="J1126" t="s">
        <v>31</v>
      </c>
    </row>
    <row r="1127" spans="1:10" x14ac:dyDescent="0.25">
      <c r="A1127" t="s">
        <v>1243</v>
      </c>
      <c r="B1127" s="2">
        <f t="shared" si="17"/>
        <v>2000</v>
      </c>
      <c r="C1127" s="1">
        <v>36544</v>
      </c>
      <c r="D1127" t="s">
        <v>26</v>
      </c>
      <c r="E1127" t="s">
        <v>60</v>
      </c>
      <c r="F1127" t="s">
        <v>21</v>
      </c>
      <c r="G1127" t="s">
        <v>22</v>
      </c>
      <c r="H1127" t="s">
        <v>23</v>
      </c>
      <c r="I1127" t="s">
        <v>40</v>
      </c>
      <c r="J1127" t="s">
        <v>90</v>
      </c>
    </row>
    <row r="1128" spans="1:10" x14ac:dyDescent="0.25">
      <c r="A1128" t="s">
        <v>1244</v>
      </c>
      <c r="B1128" s="2">
        <f t="shared" si="17"/>
        <v>2000</v>
      </c>
      <c r="C1128" s="1">
        <v>36701</v>
      </c>
      <c r="D1128" t="s">
        <v>26</v>
      </c>
      <c r="E1128" t="s">
        <v>33</v>
      </c>
      <c r="F1128" t="s">
        <v>21</v>
      </c>
      <c r="G1128" t="s">
        <v>22</v>
      </c>
      <c r="H1128" t="s">
        <v>23</v>
      </c>
      <c r="I1128" t="s">
        <v>49</v>
      </c>
      <c r="J1128" t="s">
        <v>31</v>
      </c>
    </row>
    <row r="1129" spans="1:10" x14ac:dyDescent="0.25">
      <c r="A1129" t="s">
        <v>1245</v>
      </c>
      <c r="B1129" s="2">
        <f t="shared" si="17"/>
        <v>2000</v>
      </c>
      <c r="C1129" s="1">
        <v>36719</v>
      </c>
      <c r="D1129" t="s">
        <v>26</v>
      </c>
      <c r="E1129" t="s">
        <v>43</v>
      </c>
      <c r="F1129" t="s">
        <v>21</v>
      </c>
      <c r="G1129" t="s">
        <v>22</v>
      </c>
      <c r="H1129" t="s">
        <v>23</v>
      </c>
      <c r="I1129" t="s">
        <v>56</v>
      </c>
      <c r="J1129" t="s">
        <v>90</v>
      </c>
    </row>
    <row r="1130" spans="1:10" x14ac:dyDescent="0.25">
      <c r="A1130" t="s">
        <v>1246</v>
      </c>
      <c r="B1130" s="2">
        <f t="shared" si="17"/>
        <v>2000</v>
      </c>
      <c r="C1130" s="1">
        <v>36778</v>
      </c>
      <c r="D1130" t="s">
        <v>26</v>
      </c>
      <c r="E1130" t="s">
        <v>43</v>
      </c>
      <c r="F1130" t="s">
        <v>21</v>
      </c>
      <c r="G1130" t="s">
        <v>22</v>
      </c>
      <c r="H1130" t="s">
        <v>23</v>
      </c>
      <c r="I1130" t="s">
        <v>49</v>
      </c>
      <c r="J1130" t="s">
        <v>31</v>
      </c>
    </row>
    <row r="1131" spans="1:10" x14ac:dyDescent="0.25">
      <c r="A1131" t="s">
        <v>1247</v>
      </c>
      <c r="B1131" s="2">
        <f t="shared" si="17"/>
        <v>2000</v>
      </c>
      <c r="C1131" s="1">
        <v>36751</v>
      </c>
      <c r="D1131" t="s">
        <v>26</v>
      </c>
      <c r="E1131" t="s">
        <v>55</v>
      </c>
      <c r="F1131" t="s">
        <v>21</v>
      </c>
      <c r="G1131" t="s">
        <v>22</v>
      </c>
      <c r="H1131" t="s">
        <v>23</v>
      </c>
      <c r="I1131" t="s">
        <v>52</v>
      </c>
      <c r="J1131" t="s">
        <v>31</v>
      </c>
    </row>
    <row r="1132" spans="1:10" x14ac:dyDescent="0.25">
      <c r="A1132" t="s">
        <v>1248</v>
      </c>
      <c r="B1132" s="2">
        <f t="shared" si="17"/>
        <v>2000</v>
      </c>
      <c r="C1132" s="1">
        <v>36719</v>
      </c>
      <c r="D1132" t="s">
        <v>26</v>
      </c>
      <c r="E1132" t="s">
        <v>48</v>
      </c>
      <c r="F1132" t="s">
        <v>21</v>
      </c>
      <c r="G1132" t="s">
        <v>29</v>
      </c>
      <c r="H1132" t="s">
        <v>35</v>
      </c>
      <c r="I1132" t="s">
        <v>36</v>
      </c>
      <c r="J1132" t="s">
        <v>50</v>
      </c>
    </row>
    <row r="1133" spans="1:10" x14ac:dyDescent="0.25">
      <c r="A1133" t="s">
        <v>1249</v>
      </c>
      <c r="B1133" s="2">
        <f t="shared" si="17"/>
        <v>2000</v>
      </c>
      <c r="C1133" s="1">
        <v>36569</v>
      </c>
      <c r="D1133" t="s">
        <v>26</v>
      </c>
      <c r="E1133" t="s">
        <v>27</v>
      </c>
      <c r="F1133" t="s">
        <v>21</v>
      </c>
      <c r="G1133" t="s">
        <v>22</v>
      </c>
      <c r="H1133" t="s">
        <v>23</v>
      </c>
      <c r="I1133" t="s">
        <v>24</v>
      </c>
      <c r="J1133" t="s">
        <v>31</v>
      </c>
    </row>
    <row r="1134" spans="1:10" x14ac:dyDescent="0.25">
      <c r="A1134" t="s">
        <v>1250</v>
      </c>
      <c r="B1134" s="2">
        <f t="shared" si="17"/>
        <v>2000</v>
      </c>
      <c r="C1134" s="1">
        <v>36686</v>
      </c>
      <c r="D1134" t="s">
        <v>26</v>
      </c>
      <c r="E1134" t="s">
        <v>43</v>
      </c>
      <c r="F1134" t="s">
        <v>21</v>
      </c>
      <c r="G1134" t="s">
        <v>22</v>
      </c>
      <c r="H1134" t="s">
        <v>23</v>
      </c>
      <c r="I1134" t="s">
        <v>52</v>
      </c>
      <c r="J1134" t="s">
        <v>44</v>
      </c>
    </row>
    <row r="1135" spans="1:10" x14ac:dyDescent="0.25">
      <c r="A1135" t="s">
        <v>1251</v>
      </c>
      <c r="B1135" s="2">
        <f t="shared" si="17"/>
        <v>2000</v>
      </c>
      <c r="C1135" s="1">
        <v>36629</v>
      </c>
      <c r="D1135" t="s">
        <v>19</v>
      </c>
      <c r="E1135" t="s">
        <v>33</v>
      </c>
      <c r="F1135" t="s">
        <v>21</v>
      </c>
      <c r="G1135" t="s">
        <v>29</v>
      </c>
      <c r="H1135" t="s">
        <v>84</v>
      </c>
      <c r="J1135" t="s">
        <v>31</v>
      </c>
    </row>
    <row r="1136" spans="1:10" x14ac:dyDescent="0.25">
      <c r="A1136" t="s">
        <v>1252</v>
      </c>
      <c r="B1136" s="2">
        <f t="shared" si="17"/>
        <v>2000</v>
      </c>
      <c r="C1136" s="1">
        <v>36642</v>
      </c>
      <c r="D1136" t="s">
        <v>26</v>
      </c>
      <c r="E1136" t="s">
        <v>55</v>
      </c>
      <c r="F1136" t="s">
        <v>21</v>
      </c>
      <c r="G1136" t="s">
        <v>29</v>
      </c>
      <c r="H1136" t="s">
        <v>35</v>
      </c>
      <c r="I1136" t="s">
        <v>36</v>
      </c>
      <c r="J1136" t="s">
        <v>31</v>
      </c>
    </row>
    <row r="1137" spans="1:10" x14ac:dyDescent="0.25">
      <c r="A1137" t="s">
        <v>1253</v>
      </c>
      <c r="B1137" s="2">
        <f t="shared" si="17"/>
        <v>2000</v>
      </c>
      <c r="C1137" s="1">
        <v>36851</v>
      </c>
      <c r="D1137" t="s">
        <v>26</v>
      </c>
      <c r="E1137" t="s">
        <v>55</v>
      </c>
      <c r="F1137" t="s">
        <v>21</v>
      </c>
      <c r="G1137" t="s">
        <v>22</v>
      </c>
      <c r="H1137" t="s">
        <v>23</v>
      </c>
      <c r="I1137" t="s">
        <v>49</v>
      </c>
      <c r="J1137" t="s">
        <v>44</v>
      </c>
    </row>
    <row r="1138" spans="1:10" x14ac:dyDescent="0.25">
      <c r="A1138" t="s">
        <v>1254</v>
      </c>
      <c r="B1138" s="2">
        <f t="shared" si="17"/>
        <v>2000</v>
      </c>
      <c r="C1138" s="1">
        <v>36728</v>
      </c>
      <c r="D1138" t="s">
        <v>26</v>
      </c>
      <c r="E1138" t="s">
        <v>43</v>
      </c>
      <c r="F1138" t="s">
        <v>21</v>
      </c>
      <c r="G1138" t="s">
        <v>22</v>
      </c>
      <c r="H1138" t="s">
        <v>23</v>
      </c>
      <c r="I1138" t="s">
        <v>59</v>
      </c>
      <c r="J1138" t="s">
        <v>90</v>
      </c>
    </row>
    <row r="1139" spans="1:10" x14ac:dyDescent="0.25">
      <c r="A1139" t="s">
        <v>1255</v>
      </c>
      <c r="B1139" s="2">
        <f t="shared" si="17"/>
        <v>2000</v>
      </c>
      <c r="C1139" s="1">
        <v>36692</v>
      </c>
      <c r="D1139" t="s">
        <v>26</v>
      </c>
      <c r="E1139" t="s">
        <v>43</v>
      </c>
      <c r="F1139" t="s">
        <v>21</v>
      </c>
      <c r="G1139" t="s">
        <v>29</v>
      </c>
      <c r="H1139" t="s">
        <v>84</v>
      </c>
      <c r="J1139" t="s">
        <v>31</v>
      </c>
    </row>
    <row r="1140" spans="1:10" x14ac:dyDescent="0.25">
      <c r="A1140" t="s">
        <v>1256</v>
      </c>
      <c r="B1140" s="2">
        <f t="shared" si="17"/>
        <v>2000</v>
      </c>
      <c r="C1140" s="1">
        <v>36713</v>
      </c>
      <c r="D1140" t="s">
        <v>26</v>
      </c>
      <c r="E1140" t="s">
        <v>48</v>
      </c>
      <c r="F1140" t="s">
        <v>21</v>
      </c>
      <c r="G1140" t="s">
        <v>22</v>
      </c>
      <c r="H1140" t="s">
        <v>23</v>
      </c>
      <c r="I1140" t="s">
        <v>59</v>
      </c>
      <c r="J1140" t="s">
        <v>90</v>
      </c>
    </row>
    <row r="1141" spans="1:10" x14ac:dyDescent="0.25">
      <c r="A1141" t="s">
        <v>1257</v>
      </c>
      <c r="B1141" s="2">
        <f t="shared" si="17"/>
        <v>2000</v>
      </c>
      <c r="C1141" s="1">
        <v>36780</v>
      </c>
      <c r="D1141" t="s">
        <v>26</v>
      </c>
      <c r="E1141" t="s">
        <v>33</v>
      </c>
      <c r="F1141" t="s">
        <v>21</v>
      </c>
      <c r="G1141" t="s">
        <v>22</v>
      </c>
      <c r="H1141" t="s">
        <v>23</v>
      </c>
      <c r="I1141" t="s">
        <v>40</v>
      </c>
      <c r="J1141" t="s">
        <v>44</v>
      </c>
    </row>
    <row r="1142" spans="1:10" x14ac:dyDescent="0.25">
      <c r="A1142" t="s">
        <v>1258</v>
      </c>
      <c r="B1142" s="2">
        <f t="shared" si="17"/>
        <v>2000</v>
      </c>
      <c r="C1142" s="1">
        <v>36535</v>
      </c>
      <c r="D1142" t="s">
        <v>19</v>
      </c>
      <c r="E1142" t="s">
        <v>55</v>
      </c>
      <c r="F1142" t="s">
        <v>21</v>
      </c>
      <c r="G1142" t="s">
        <v>22</v>
      </c>
      <c r="H1142" t="s">
        <v>23</v>
      </c>
      <c r="I1142" t="s">
        <v>67</v>
      </c>
      <c r="J1142" t="s">
        <v>44</v>
      </c>
    </row>
    <row r="1143" spans="1:10" x14ac:dyDescent="0.25">
      <c r="A1143" t="s">
        <v>1259</v>
      </c>
      <c r="B1143" s="2">
        <f t="shared" si="17"/>
        <v>2000</v>
      </c>
      <c r="C1143" s="1">
        <v>36796</v>
      </c>
      <c r="D1143" t="s">
        <v>26</v>
      </c>
      <c r="E1143" t="s">
        <v>27</v>
      </c>
      <c r="F1143" t="s">
        <v>21</v>
      </c>
      <c r="G1143" t="s">
        <v>22</v>
      </c>
      <c r="H1143" t="s">
        <v>23</v>
      </c>
      <c r="I1143" t="s">
        <v>37</v>
      </c>
      <c r="J1143" t="s">
        <v>44</v>
      </c>
    </row>
    <row r="1144" spans="1:10" x14ac:dyDescent="0.25">
      <c r="A1144" t="s">
        <v>1260</v>
      </c>
      <c r="B1144" s="2">
        <f t="shared" si="17"/>
        <v>2000</v>
      </c>
      <c r="C1144" s="1">
        <v>36841</v>
      </c>
      <c r="D1144" t="s">
        <v>26</v>
      </c>
      <c r="E1144" t="s">
        <v>43</v>
      </c>
      <c r="F1144" t="s">
        <v>21</v>
      </c>
      <c r="G1144" t="s">
        <v>22</v>
      </c>
      <c r="H1144" t="s">
        <v>23</v>
      </c>
      <c r="I1144" t="s">
        <v>49</v>
      </c>
      <c r="J1144" t="s">
        <v>44</v>
      </c>
    </row>
    <row r="1145" spans="1:10" x14ac:dyDescent="0.25">
      <c r="A1145" t="s">
        <v>1261</v>
      </c>
      <c r="B1145" s="2">
        <f t="shared" si="17"/>
        <v>2000</v>
      </c>
      <c r="C1145" s="1">
        <v>36607</v>
      </c>
      <c r="D1145" t="s">
        <v>26</v>
      </c>
      <c r="E1145" t="s">
        <v>55</v>
      </c>
      <c r="F1145" t="s">
        <v>21</v>
      </c>
      <c r="G1145" t="s">
        <v>22</v>
      </c>
      <c r="H1145" t="s">
        <v>23</v>
      </c>
      <c r="I1145" t="s">
        <v>49</v>
      </c>
      <c r="J1145" t="s">
        <v>44</v>
      </c>
    </row>
    <row r="1146" spans="1:10" x14ac:dyDescent="0.25">
      <c r="A1146" t="s">
        <v>1262</v>
      </c>
      <c r="B1146" s="2">
        <f t="shared" si="17"/>
        <v>2000</v>
      </c>
      <c r="C1146" s="1">
        <v>36565</v>
      </c>
      <c r="D1146" t="s">
        <v>26</v>
      </c>
      <c r="E1146" t="s">
        <v>48</v>
      </c>
      <c r="F1146" t="s">
        <v>21</v>
      </c>
      <c r="G1146" t="s">
        <v>22</v>
      </c>
      <c r="H1146" t="s">
        <v>23</v>
      </c>
      <c r="I1146" t="s">
        <v>52</v>
      </c>
      <c r="J1146" t="s">
        <v>90</v>
      </c>
    </row>
    <row r="1147" spans="1:10" x14ac:dyDescent="0.25">
      <c r="A1147" t="s">
        <v>1263</v>
      </c>
      <c r="B1147" s="2">
        <f t="shared" si="17"/>
        <v>2000</v>
      </c>
      <c r="C1147" s="1">
        <v>36810</v>
      </c>
      <c r="D1147" t="s">
        <v>26</v>
      </c>
      <c r="E1147" t="s">
        <v>55</v>
      </c>
      <c r="F1147" t="s">
        <v>21</v>
      </c>
      <c r="G1147" t="s">
        <v>22</v>
      </c>
      <c r="H1147" t="s">
        <v>23</v>
      </c>
      <c r="I1147" t="s">
        <v>56</v>
      </c>
      <c r="J1147" t="s">
        <v>31</v>
      </c>
    </row>
    <row r="1148" spans="1:10" x14ac:dyDescent="0.25">
      <c r="A1148" t="s">
        <v>1264</v>
      </c>
      <c r="B1148" s="2">
        <f t="shared" si="17"/>
        <v>2000</v>
      </c>
      <c r="C1148" s="1">
        <v>36595</v>
      </c>
      <c r="D1148" t="s">
        <v>26</v>
      </c>
      <c r="E1148" t="s">
        <v>48</v>
      </c>
      <c r="F1148" t="s">
        <v>21</v>
      </c>
      <c r="G1148" t="s">
        <v>22</v>
      </c>
      <c r="H1148" t="s">
        <v>23</v>
      </c>
      <c r="I1148" t="s">
        <v>67</v>
      </c>
      <c r="J1148" t="s">
        <v>31</v>
      </c>
    </row>
    <row r="1149" spans="1:10" x14ac:dyDescent="0.25">
      <c r="A1149" t="s">
        <v>1265</v>
      </c>
      <c r="B1149" s="2">
        <f t="shared" si="17"/>
        <v>2000</v>
      </c>
      <c r="C1149" s="1">
        <v>36589</v>
      </c>
      <c r="D1149" t="s">
        <v>26</v>
      </c>
      <c r="E1149" t="s">
        <v>43</v>
      </c>
      <c r="F1149" t="s">
        <v>21</v>
      </c>
      <c r="G1149" t="s">
        <v>22</v>
      </c>
      <c r="H1149" t="s">
        <v>23</v>
      </c>
      <c r="I1149" t="s">
        <v>56</v>
      </c>
      <c r="J1149" t="s">
        <v>31</v>
      </c>
    </row>
    <row r="1150" spans="1:10" x14ac:dyDescent="0.25">
      <c r="A1150" t="s">
        <v>1266</v>
      </c>
      <c r="B1150" s="2">
        <f t="shared" si="17"/>
        <v>2000</v>
      </c>
      <c r="C1150" s="1">
        <v>36676</v>
      </c>
      <c r="D1150" t="s">
        <v>26</v>
      </c>
      <c r="E1150" t="s">
        <v>27</v>
      </c>
      <c r="F1150" t="s">
        <v>21</v>
      </c>
      <c r="G1150" t="s">
        <v>22</v>
      </c>
      <c r="H1150" t="s">
        <v>23</v>
      </c>
      <c r="I1150" t="s">
        <v>49</v>
      </c>
      <c r="J1150" t="s">
        <v>31</v>
      </c>
    </row>
    <row r="1151" spans="1:10" x14ac:dyDescent="0.25">
      <c r="A1151" t="s">
        <v>1267</v>
      </c>
      <c r="B1151" s="2">
        <f t="shared" si="17"/>
        <v>2000</v>
      </c>
      <c r="C1151" s="1">
        <v>36607</v>
      </c>
      <c r="D1151" t="s">
        <v>26</v>
      </c>
      <c r="E1151" t="s">
        <v>33</v>
      </c>
      <c r="F1151" t="s">
        <v>212</v>
      </c>
      <c r="G1151" t="s">
        <v>71</v>
      </c>
      <c r="H1151" t="s">
        <v>178</v>
      </c>
      <c r="I1151" t="s">
        <v>179</v>
      </c>
      <c r="J1151" t="s">
        <v>25</v>
      </c>
    </row>
    <row r="1152" spans="1:10" x14ac:dyDescent="0.25">
      <c r="A1152" t="s">
        <v>1268</v>
      </c>
      <c r="B1152" s="2">
        <f t="shared" si="17"/>
        <v>2000</v>
      </c>
      <c r="C1152" s="1">
        <v>36726</v>
      </c>
      <c r="D1152" t="s">
        <v>26</v>
      </c>
      <c r="E1152" t="s">
        <v>33</v>
      </c>
      <c r="F1152" t="s">
        <v>21</v>
      </c>
      <c r="G1152" t="s">
        <v>29</v>
      </c>
      <c r="H1152" t="s">
        <v>84</v>
      </c>
      <c r="J1152" t="s">
        <v>31</v>
      </c>
    </row>
    <row r="1153" spans="1:10" x14ac:dyDescent="0.25">
      <c r="A1153" t="s">
        <v>1269</v>
      </c>
      <c r="B1153" s="2">
        <f t="shared" si="17"/>
        <v>2000</v>
      </c>
      <c r="C1153" s="1">
        <v>36805</v>
      </c>
      <c r="D1153" t="s">
        <v>26</v>
      </c>
      <c r="E1153" t="s">
        <v>33</v>
      </c>
      <c r="F1153" t="s">
        <v>21</v>
      </c>
      <c r="G1153" t="s">
        <v>22</v>
      </c>
      <c r="H1153" t="s">
        <v>23</v>
      </c>
      <c r="I1153" t="s">
        <v>37</v>
      </c>
      <c r="J1153" t="s">
        <v>31</v>
      </c>
    </row>
    <row r="1154" spans="1:10" x14ac:dyDescent="0.25">
      <c r="A1154" t="s">
        <v>1270</v>
      </c>
      <c r="B1154" s="2">
        <f t="shared" ref="B1154:B1196" si="18">YEAR(C1154)</f>
        <v>2000</v>
      </c>
      <c r="C1154" s="1">
        <v>36551</v>
      </c>
      <c r="D1154" t="s">
        <v>26</v>
      </c>
      <c r="E1154" t="s">
        <v>43</v>
      </c>
      <c r="F1154" t="s">
        <v>21</v>
      </c>
      <c r="G1154" t="s">
        <v>22</v>
      </c>
      <c r="H1154" t="s">
        <v>23</v>
      </c>
      <c r="I1154" t="s">
        <v>52</v>
      </c>
      <c r="J1154" t="s">
        <v>44</v>
      </c>
    </row>
    <row r="1155" spans="1:10" x14ac:dyDescent="0.25">
      <c r="A1155" t="s">
        <v>1271</v>
      </c>
      <c r="B1155" s="2">
        <f t="shared" si="18"/>
        <v>2000</v>
      </c>
      <c r="C1155" s="1">
        <v>36623</v>
      </c>
      <c r="D1155" t="s">
        <v>26</v>
      </c>
      <c r="E1155" t="s">
        <v>48</v>
      </c>
      <c r="F1155" t="s">
        <v>21</v>
      </c>
      <c r="G1155" t="s">
        <v>22</v>
      </c>
      <c r="H1155" t="s">
        <v>23</v>
      </c>
      <c r="I1155" t="s">
        <v>52</v>
      </c>
      <c r="J1155" t="s">
        <v>50</v>
      </c>
    </row>
    <row r="1156" spans="1:10" x14ac:dyDescent="0.25">
      <c r="A1156" t="s">
        <v>1272</v>
      </c>
      <c r="B1156" s="2">
        <f t="shared" si="18"/>
        <v>2000</v>
      </c>
      <c r="C1156" s="1">
        <v>36706</v>
      </c>
      <c r="D1156" t="s">
        <v>26</v>
      </c>
      <c r="E1156" t="s">
        <v>43</v>
      </c>
      <c r="F1156" t="s">
        <v>21</v>
      </c>
      <c r="G1156" t="s">
        <v>22</v>
      </c>
      <c r="H1156" t="s">
        <v>23</v>
      </c>
      <c r="I1156" t="s">
        <v>59</v>
      </c>
      <c r="J1156" t="s">
        <v>44</v>
      </c>
    </row>
    <row r="1157" spans="1:10" x14ac:dyDescent="0.25">
      <c r="A1157" t="s">
        <v>1273</v>
      </c>
      <c r="B1157" s="2">
        <f t="shared" si="18"/>
        <v>2000</v>
      </c>
      <c r="C1157" s="1">
        <v>36638</v>
      </c>
      <c r="D1157" t="s">
        <v>26</v>
      </c>
      <c r="E1157" t="s">
        <v>43</v>
      </c>
      <c r="F1157" t="s">
        <v>21</v>
      </c>
      <c r="G1157" t="s">
        <v>22</v>
      </c>
      <c r="H1157" t="s">
        <v>23</v>
      </c>
      <c r="I1157" t="s">
        <v>40</v>
      </c>
      <c r="J1157" t="s">
        <v>90</v>
      </c>
    </row>
    <row r="1158" spans="1:10" x14ac:dyDescent="0.25">
      <c r="A1158" t="s">
        <v>1274</v>
      </c>
      <c r="B1158" s="2">
        <f t="shared" si="18"/>
        <v>2000</v>
      </c>
      <c r="C1158" s="1">
        <v>36545</v>
      </c>
      <c r="D1158" t="s">
        <v>26</v>
      </c>
      <c r="E1158" t="s">
        <v>33</v>
      </c>
      <c r="F1158" t="s">
        <v>21</v>
      </c>
      <c r="G1158" t="s">
        <v>29</v>
      </c>
      <c r="H1158" t="s">
        <v>84</v>
      </c>
      <c r="J1158" t="s">
        <v>90</v>
      </c>
    </row>
    <row r="1159" spans="1:10" x14ac:dyDescent="0.25">
      <c r="A1159" t="s">
        <v>1275</v>
      </c>
      <c r="B1159" s="2">
        <f t="shared" si="18"/>
        <v>2000</v>
      </c>
      <c r="C1159" s="1">
        <v>36572</v>
      </c>
      <c r="D1159" t="s">
        <v>19</v>
      </c>
      <c r="E1159" t="s">
        <v>33</v>
      </c>
      <c r="F1159" t="s">
        <v>21</v>
      </c>
      <c r="G1159" t="s">
        <v>22</v>
      </c>
      <c r="H1159" t="s">
        <v>23</v>
      </c>
      <c r="I1159" t="s">
        <v>37</v>
      </c>
      <c r="J1159" t="s">
        <v>44</v>
      </c>
    </row>
    <row r="1160" spans="1:10" x14ac:dyDescent="0.25">
      <c r="A1160" t="s">
        <v>1276</v>
      </c>
      <c r="B1160" s="2">
        <f t="shared" si="18"/>
        <v>2000</v>
      </c>
      <c r="C1160" s="1">
        <v>36543</v>
      </c>
      <c r="D1160" t="s">
        <v>26</v>
      </c>
      <c r="E1160" t="s">
        <v>43</v>
      </c>
      <c r="F1160" t="s">
        <v>21</v>
      </c>
      <c r="G1160" t="s">
        <v>22</v>
      </c>
      <c r="H1160" t="s">
        <v>23</v>
      </c>
      <c r="I1160" t="s">
        <v>49</v>
      </c>
      <c r="J1160" t="s">
        <v>90</v>
      </c>
    </row>
    <row r="1161" spans="1:10" x14ac:dyDescent="0.25">
      <c r="A1161" t="s">
        <v>1277</v>
      </c>
      <c r="B1161" s="2">
        <f t="shared" si="18"/>
        <v>2000</v>
      </c>
      <c r="C1161" s="1">
        <v>36826</v>
      </c>
      <c r="D1161" t="s">
        <v>26</v>
      </c>
      <c r="E1161" t="s">
        <v>43</v>
      </c>
      <c r="F1161" t="s">
        <v>21</v>
      </c>
      <c r="G1161" t="s">
        <v>22</v>
      </c>
      <c r="H1161" t="s">
        <v>23</v>
      </c>
      <c r="I1161" t="s">
        <v>56</v>
      </c>
      <c r="J1161" t="s">
        <v>31</v>
      </c>
    </row>
    <row r="1162" spans="1:10" x14ac:dyDescent="0.25">
      <c r="A1162" t="s">
        <v>1278</v>
      </c>
      <c r="B1162" s="2">
        <f t="shared" si="18"/>
        <v>2000</v>
      </c>
      <c r="C1162" s="1">
        <v>36812</v>
      </c>
      <c r="D1162" t="s">
        <v>26</v>
      </c>
      <c r="E1162" t="s">
        <v>33</v>
      </c>
      <c r="F1162" t="s">
        <v>21</v>
      </c>
      <c r="G1162" t="s">
        <v>22</v>
      </c>
      <c r="H1162" t="s">
        <v>23</v>
      </c>
      <c r="I1162" t="s">
        <v>52</v>
      </c>
      <c r="J1162" t="s">
        <v>44</v>
      </c>
    </row>
    <row r="1163" spans="1:10" x14ac:dyDescent="0.25">
      <c r="A1163" t="s">
        <v>1279</v>
      </c>
      <c r="B1163" s="2">
        <f t="shared" si="18"/>
        <v>2000</v>
      </c>
      <c r="C1163" s="1">
        <v>36724</v>
      </c>
      <c r="D1163" t="s">
        <v>26</v>
      </c>
      <c r="E1163" t="s">
        <v>48</v>
      </c>
      <c r="F1163" t="s">
        <v>21</v>
      </c>
      <c r="G1163" t="s">
        <v>29</v>
      </c>
      <c r="H1163" t="s">
        <v>35</v>
      </c>
      <c r="I1163" t="s">
        <v>36</v>
      </c>
      <c r="J1163" t="s">
        <v>90</v>
      </c>
    </row>
    <row r="1164" spans="1:10" x14ac:dyDescent="0.25">
      <c r="A1164" t="s">
        <v>1280</v>
      </c>
      <c r="B1164" s="2">
        <f t="shared" si="18"/>
        <v>2000</v>
      </c>
      <c r="C1164" s="1">
        <v>36627</v>
      </c>
      <c r="D1164" t="s">
        <v>26</v>
      </c>
      <c r="E1164" t="s">
        <v>43</v>
      </c>
      <c r="F1164" t="s">
        <v>21</v>
      </c>
      <c r="G1164" t="s">
        <v>22</v>
      </c>
      <c r="H1164" t="s">
        <v>23</v>
      </c>
      <c r="I1164" t="s">
        <v>56</v>
      </c>
      <c r="J1164" t="s">
        <v>44</v>
      </c>
    </row>
    <row r="1165" spans="1:10" x14ac:dyDescent="0.25">
      <c r="A1165" t="s">
        <v>1281</v>
      </c>
      <c r="B1165" s="2">
        <f t="shared" si="18"/>
        <v>2000</v>
      </c>
      <c r="C1165" s="1">
        <v>36825</v>
      </c>
      <c r="D1165" t="s">
        <v>26</v>
      </c>
      <c r="E1165" t="s">
        <v>43</v>
      </c>
      <c r="F1165" t="s">
        <v>21</v>
      </c>
      <c r="G1165" t="s">
        <v>22</v>
      </c>
      <c r="H1165" t="s">
        <v>23</v>
      </c>
      <c r="I1165" t="s">
        <v>67</v>
      </c>
      <c r="J1165" t="s">
        <v>31</v>
      </c>
    </row>
    <row r="1166" spans="1:10" x14ac:dyDescent="0.25">
      <c r="A1166" t="s">
        <v>1282</v>
      </c>
      <c r="B1166" s="2">
        <f t="shared" si="18"/>
        <v>2000</v>
      </c>
      <c r="C1166" s="1">
        <v>36714</v>
      </c>
      <c r="D1166" t="s">
        <v>26</v>
      </c>
      <c r="E1166" t="s">
        <v>55</v>
      </c>
      <c r="F1166" t="s">
        <v>21</v>
      </c>
      <c r="G1166" t="s">
        <v>22</v>
      </c>
      <c r="H1166" t="s">
        <v>23</v>
      </c>
      <c r="I1166" t="s">
        <v>59</v>
      </c>
      <c r="J1166" t="s">
        <v>31</v>
      </c>
    </row>
    <row r="1167" spans="1:10" x14ac:dyDescent="0.25">
      <c r="A1167" t="s">
        <v>1283</v>
      </c>
      <c r="B1167" s="2">
        <f t="shared" si="18"/>
        <v>2000</v>
      </c>
      <c r="C1167" s="1">
        <v>36542</v>
      </c>
      <c r="D1167" t="s">
        <v>26</v>
      </c>
      <c r="E1167" t="s">
        <v>55</v>
      </c>
      <c r="F1167" t="s">
        <v>21</v>
      </c>
      <c r="G1167" t="s">
        <v>22</v>
      </c>
      <c r="H1167" t="s">
        <v>23</v>
      </c>
      <c r="I1167" t="s">
        <v>37</v>
      </c>
      <c r="J1167" t="s">
        <v>44</v>
      </c>
    </row>
    <row r="1168" spans="1:10" x14ac:dyDescent="0.25">
      <c r="A1168" t="s">
        <v>1284</v>
      </c>
      <c r="B1168" s="2">
        <f t="shared" si="18"/>
        <v>2000</v>
      </c>
      <c r="C1168" s="1">
        <v>36784</v>
      </c>
      <c r="D1168" t="s">
        <v>26</v>
      </c>
      <c r="E1168" t="s">
        <v>43</v>
      </c>
      <c r="F1168" t="s">
        <v>21</v>
      </c>
      <c r="G1168" t="s">
        <v>22</v>
      </c>
      <c r="H1168" t="s">
        <v>23</v>
      </c>
      <c r="I1168" t="s">
        <v>37</v>
      </c>
      <c r="J1168" t="s">
        <v>44</v>
      </c>
    </row>
    <row r="1169" spans="1:10" x14ac:dyDescent="0.25">
      <c r="A1169" t="s">
        <v>1285</v>
      </c>
      <c r="B1169" s="2">
        <f t="shared" si="18"/>
        <v>2000</v>
      </c>
      <c r="C1169" s="1">
        <v>36854</v>
      </c>
      <c r="D1169" t="s">
        <v>26</v>
      </c>
      <c r="E1169" t="s">
        <v>48</v>
      </c>
      <c r="F1169" t="s">
        <v>21</v>
      </c>
      <c r="G1169" t="s">
        <v>22</v>
      </c>
      <c r="H1169" t="s">
        <v>23</v>
      </c>
      <c r="I1169" t="s">
        <v>49</v>
      </c>
      <c r="J1169" t="s">
        <v>90</v>
      </c>
    </row>
    <row r="1170" spans="1:10" x14ac:dyDescent="0.25">
      <c r="A1170" t="s">
        <v>1286</v>
      </c>
      <c r="B1170" s="2">
        <f t="shared" si="18"/>
        <v>2000</v>
      </c>
      <c r="C1170" s="1">
        <v>36766</v>
      </c>
      <c r="D1170" t="s">
        <v>26</v>
      </c>
      <c r="E1170" t="s">
        <v>55</v>
      </c>
      <c r="F1170" t="s">
        <v>21</v>
      </c>
      <c r="G1170" t="s">
        <v>22</v>
      </c>
      <c r="H1170" t="s">
        <v>23</v>
      </c>
      <c r="I1170" t="s">
        <v>52</v>
      </c>
      <c r="J1170" t="s">
        <v>44</v>
      </c>
    </row>
    <row r="1171" spans="1:10" x14ac:dyDescent="0.25">
      <c r="A1171" t="s">
        <v>1287</v>
      </c>
      <c r="B1171" s="2">
        <f t="shared" si="18"/>
        <v>2000</v>
      </c>
      <c r="C1171" s="1">
        <v>36705</v>
      </c>
      <c r="D1171" t="s">
        <v>26</v>
      </c>
      <c r="E1171" t="s">
        <v>55</v>
      </c>
      <c r="F1171" t="s">
        <v>21</v>
      </c>
      <c r="G1171" t="s">
        <v>22</v>
      </c>
      <c r="H1171" t="s">
        <v>23</v>
      </c>
      <c r="I1171" t="s">
        <v>49</v>
      </c>
      <c r="J1171" t="s">
        <v>31</v>
      </c>
    </row>
    <row r="1172" spans="1:10" x14ac:dyDescent="0.25">
      <c r="A1172" t="s">
        <v>1288</v>
      </c>
      <c r="B1172" s="2">
        <f t="shared" si="18"/>
        <v>2000</v>
      </c>
      <c r="C1172" s="1">
        <v>36544</v>
      </c>
      <c r="D1172" t="s">
        <v>26</v>
      </c>
      <c r="E1172" t="s">
        <v>58</v>
      </c>
      <c r="F1172" t="s">
        <v>21</v>
      </c>
      <c r="G1172" t="s">
        <v>22</v>
      </c>
      <c r="H1172" t="s">
        <v>23</v>
      </c>
      <c r="I1172" t="s">
        <v>24</v>
      </c>
      <c r="J1172" t="s">
        <v>50</v>
      </c>
    </row>
    <row r="1173" spans="1:10" x14ac:dyDescent="0.25">
      <c r="A1173" t="s">
        <v>1289</v>
      </c>
      <c r="B1173" s="2">
        <f t="shared" si="18"/>
        <v>2000</v>
      </c>
      <c r="C1173" s="1">
        <v>36819</v>
      </c>
      <c r="D1173" t="s">
        <v>26</v>
      </c>
      <c r="E1173" t="s">
        <v>20</v>
      </c>
      <c r="F1173" t="s">
        <v>21</v>
      </c>
      <c r="G1173" t="s">
        <v>22</v>
      </c>
      <c r="H1173" t="s">
        <v>23</v>
      </c>
      <c r="I1173" t="s">
        <v>24</v>
      </c>
      <c r="J1173" t="s">
        <v>31</v>
      </c>
    </row>
    <row r="1174" spans="1:10" x14ac:dyDescent="0.25">
      <c r="A1174" t="s">
        <v>1290</v>
      </c>
      <c r="B1174" s="2">
        <f t="shared" si="18"/>
        <v>2000</v>
      </c>
      <c r="C1174" s="1">
        <v>36785</v>
      </c>
      <c r="D1174" t="s">
        <v>26</v>
      </c>
      <c r="E1174" t="s">
        <v>55</v>
      </c>
      <c r="F1174" t="s">
        <v>21</v>
      </c>
      <c r="G1174" t="s">
        <v>22</v>
      </c>
      <c r="H1174" t="s">
        <v>23</v>
      </c>
      <c r="I1174" t="s">
        <v>52</v>
      </c>
      <c r="J1174" t="s">
        <v>31</v>
      </c>
    </row>
    <row r="1175" spans="1:10" x14ac:dyDescent="0.25">
      <c r="A1175" t="s">
        <v>1291</v>
      </c>
      <c r="B1175" s="2">
        <f t="shared" si="18"/>
        <v>2000</v>
      </c>
      <c r="C1175" s="1">
        <v>36531</v>
      </c>
      <c r="D1175" t="s">
        <v>26</v>
      </c>
      <c r="E1175" t="s">
        <v>43</v>
      </c>
      <c r="F1175" t="s">
        <v>21</v>
      </c>
      <c r="G1175" t="s">
        <v>22</v>
      </c>
      <c r="H1175" t="s">
        <v>23</v>
      </c>
      <c r="I1175" t="s">
        <v>40</v>
      </c>
      <c r="J1175" t="s">
        <v>31</v>
      </c>
    </row>
    <row r="1176" spans="1:10" x14ac:dyDescent="0.25">
      <c r="A1176" t="s">
        <v>1292</v>
      </c>
      <c r="B1176" s="2">
        <f t="shared" si="18"/>
        <v>2000</v>
      </c>
      <c r="C1176" s="1">
        <v>36619</v>
      </c>
      <c r="D1176" t="s">
        <v>26</v>
      </c>
      <c r="E1176" t="s">
        <v>33</v>
      </c>
      <c r="F1176" t="s">
        <v>127</v>
      </c>
      <c r="G1176" t="s">
        <v>29</v>
      </c>
      <c r="H1176" t="s">
        <v>128</v>
      </c>
      <c r="I1176" t="s">
        <v>129</v>
      </c>
      <c r="J1176" t="s">
        <v>31</v>
      </c>
    </row>
    <row r="1177" spans="1:10" x14ac:dyDescent="0.25">
      <c r="A1177" t="s">
        <v>1293</v>
      </c>
      <c r="B1177" s="2">
        <f t="shared" si="18"/>
        <v>2000</v>
      </c>
      <c r="C1177" s="1">
        <v>36530</v>
      </c>
      <c r="D1177" t="s">
        <v>26</v>
      </c>
      <c r="E1177" t="s">
        <v>20</v>
      </c>
      <c r="F1177" t="s">
        <v>21</v>
      </c>
      <c r="G1177" t="s">
        <v>22</v>
      </c>
      <c r="H1177" t="s">
        <v>23</v>
      </c>
      <c r="I1177" t="s">
        <v>52</v>
      </c>
      <c r="J1177" t="s">
        <v>31</v>
      </c>
    </row>
    <row r="1178" spans="1:10" x14ac:dyDescent="0.25">
      <c r="A1178" t="s">
        <v>1294</v>
      </c>
      <c r="B1178" s="2">
        <f t="shared" si="18"/>
        <v>2000</v>
      </c>
      <c r="C1178" s="1">
        <v>36832</v>
      </c>
      <c r="D1178" t="s">
        <v>26</v>
      </c>
      <c r="E1178" t="s">
        <v>33</v>
      </c>
      <c r="F1178" t="s">
        <v>21</v>
      </c>
      <c r="G1178" t="s">
        <v>22</v>
      </c>
      <c r="H1178" t="s">
        <v>23</v>
      </c>
      <c r="I1178" t="s">
        <v>67</v>
      </c>
      <c r="J1178" t="s">
        <v>44</v>
      </c>
    </row>
    <row r="1179" spans="1:10" x14ac:dyDescent="0.25">
      <c r="A1179" t="s">
        <v>1295</v>
      </c>
      <c r="B1179" s="2">
        <f t="shared" si="18"/>
        <v>2000</v>
      </c>
      <c r="C1179" s="1">
        <v>36565</v>
      </c>
      <c r="D1179" t="s">
        <v>26</v>
      </c>
      <c r="E1179" t="s">
        <v>48</v>
      </c>
      <c r="F1179" t="s">
        <v>21</v>
      </c>
      <c r="G1179" t="s">
        <v>29</v>
      </c>
      <c r="H1179" t="s">
        <v>84</v>
      </c>
      <c r="J1179" t="s">
        <v>50</v>
      </c>
    </row>
    <row r="1180" spans="1:10" x14ac:dyDescent="0.25">
      <c r="A1180" t="s">
        <v>1296</v>
      </c>
      <c r="B1180" s="2">
        <f t="shared" si="18"/>
        <v>2000</v>
      </c>
      <c r="C1180" s="1">
        <v>36636</v>
      </c>
      <c r="D1180" t="s">
        <v>26</v>
      </c>
      <c r="E1180" t="s">
        <v>55</v>
      </c>
      <c r="F1180" t="s">
        <v>21</v>
      </c>
      <c r="G1180" t="s">
        <v>22</v>
      </c>
      <c r="H1180" t="s">
        <v>23</v>
      </c>
      <c r="I1180" t="s">
        <v>59</v>
      </c>
      <c r="J1180" t="s">
        <v>90</v>
      </c>
    </row>
    <row r="1181" spans="1:10" x14ac:dyDescent="0.25">
      <c r="A1181" t="s">
        <v>1297</v>
      </c>
      <c r="B1181" s="2">
        <f t="shared" si="18"/>
        <v>2000</v>
      </c>
      <c r="C1181" s="1">
        <v>36757</v>
      </c>
      <c r="D1181" t="s">
        <v>26</v>
      </c>
      <c r="E1181" t="s">
        <v>20</v>
      </c>
      <c r="F1181" t="s">
        <v>21</v>
      </c>
      <c r="G1181" t="s">
        <v>22</v>
      </c>
      <c r="H1181" t="s">
        <v>23</v>
      </c>
      <c r="I1181" t="s">
        <v>52</v>
      </c>
      <c r="J1181" t="s">
        <v>31</v>
      </c>
    </row>
    <row r="1182" spans="1:10" x14ac:dyDescent="0.25">
      <c r="A1182" t="s">
        <v>1298</v>
      </c>
      <c r="B1182" s="2">
        <f t="shared" si="18"/>
        <v>2000</v>
      </c>
      <c r="C1182" s="1">
        <v>36872</v>
      </c>
      <c r="D1182" t="s">
        <v>26</v>
      </c>
      <c r="E1182" t="s">
        <v>55</v>
      </c>
      <c r="F1182" t="s">
        <v>21</v>
      </c>
      <c r="G1182" t="s">
        <v>29</v>
      </c>
      <c r="H1182" t="s">
        <v>128</v>
      </c>
      <c r="I1182" t="s">
        <v>129</v>
      </c>
      <c r="J1182" t="s">
        <v>44</v>
      </c>
    </row>
    <row r="1183" spans="1:10" x14ac:dyDescent="0.25">
      <c r="A1183" t="s">
        <v>1299</v>
      </c>
      <c r="B1183" s="2">
        <f t="shared" si="18"/>
        <v>2000</v>
      </c>
      <c r="C1183" s="1">
        <v>36572</v>
      </c>
      <c r="D1183" t="s">
        <v>26</v>
      </c>
      <c r="E1183" t="s">
        <v>33</v>
      </c>
      <c r="F1183" t="s">
        <v>21</v>
      </c>
      <c r="G1183" t="s">
        <v>22</v>
      </c>
      <c r="H1183" t="s">
        <v>23</v>
      </c>
      <c r="I1183" t="s">
        <v>67</v>
      </c>
      <c r="J1183" t="s">
        <v>44</v>
      </c>
    </row>
    <row r="1184" spans="1:10" x14ac:dyDescent="0.25">
      <c r="A1184" t="s">
        <v>1300</v>
      </c>
      <c r="B1184" s="2">
        <f t="shared" si="18"/>
        <v>2000</v>
      </c>
      <c r="C1184" s="1">
        <v>36527</v>
      </c>
      <c r="D1184" t="s">
        <v>26</v>
      </c>
      <c r="E1184" t="s">
        <v>27</v>
      </c>
      <c r="F1184" t="s">
        <v>21</v>
      </c>
      <c r="G1184" t="s">
        <v>22</v>
      </c>
      <c r="H1184" t="s">
        <v>23</v>
      </c>
      <c r="I1184" t="s">
        <v>59</v>
      </c>
      <c r="J1184" t="s">
        <v>31</v>
      </c>
    </row>
    <row r="1185" spans="1:10" x14ac:dyDescent="0.25">
      <c r="A1185" t="s">
        <v>1301</v>
      </c>
      <c r="B1185" s="2">
        <f t="shared" si="18"/>
        <v>2000</v>
      </c>
      <c r="C1185" s="1">
        <v>36781</v>
      </c>
      <c r="D1185" t="s">
        <v>26</v>
      </c>
      <c r="E1185" t="s">
        <v>33</v>
      </c>
      <c r="F1185" t="s">
        <v>21</v>
      </c>
      <c r="G1185" t="s">
        <v>22</v>
      </c>
      <c r="H1185" t="s">
        <v>23</v>
      </c>
      <c r="I1185" t="s">
        <v>40</v>
      </c>
      <c r="J1185" t="s">
        <v>31</v>
      </c>
    </row>
    <row r="1186" spans="1:10" x14ac:dyDescent="0.25">
      <c r="A1186" t="s">
        <v>1302</v>
      </c>
      <c r="B1186" s="2">
        <f t="shared" si="18"/>
        <v>2000</v>
      </c>
      <c r="C1186" s="1">
        <v>36800</v>
      </c>
      <c r="D1186" t="s">
        <v>26</v>
      </c>
      <c r="E1186" t="s">
        <v>55</v>
      </c>
      <c r="F1186" t="s">
        <v>21</v>
      </c>
      <c r="G1186" t="s">
        <v>22</v>
      </c>
      <c r="H1186" t="s">
        <v>23</v>
      </c>
      <c r="I1186" t="s">
        <v>49</v>
      </c>
      <c r="J1186" t="s">
        <v>44</v>
      </c>
    </row>
    <row r="1187" spans="1:10" x14ac:dyDescent="0.25">
      <c r="A1187" t="s">
        <v>1303</v>
      </c>
      <c r="B1187" s="2">
        <f t="shared" si="18"/>
        <v>2000</v>
      </c>
      <c r="C1187" s="1">
        <v>36621</v>
      </c>
      <c r="D1187" t="s">
        <v>26</v>
      </c>
      <c r="E1187" t="s">
        <v>33</v>
      </c>
      <c r="F1187" t="s">
        <v>21</v>
      </c>
      <c r="G1187" t="s">
        <v>22</v>
      </c>
      <c r="H1187" t="s">
        <v>23</v>
      </c>
      <c r="I1187" t="s">
        <v>52</v>
      </c>
      <c r="J1187" t="s">
        <v>44</v>
      </c>
    </row>
    <row r="1188" spans="1:10" x14ac:dyDescent="0.25">
      <c r="A1188" t="s">
        <v>1304</v>
      </c>
      <c r="B1188" s="2">
        <f t="shared" si="18"/>
        <v>2000</v>
      </c>
      <c r="C1188" s="1">
        <v>36782</v>
      </c>
      <c r="D1188" t="s">
        <v>26</v>
      </c>
      <c r="E1188" t="s">
        <v>43</v>
      </c>
      <c r="F1188" t="s">
        <v>21</v>
      </c>
      <c r="G1188" t="s">
        <v>22</v>
      </c>
      <c r="H1188" t="s">
        <v>23</v>
      </c>
      <c r="I1188" t="s">
        <v>37</v>
      </c>
      <c r="J1188" t="s">
        <v>31</v>
      </c>
    </row>
    <row r="1189" spans="1:10" x14ac:dyDescent="0.25">
      <c r="A1189" t="s">
        <v>1305</v>
      </c>
      <c r="B1189" s="2">
        <f t="shared" si="18"/>
        <v>2000</v>
      </c>
      <c r="C1189" s="1">
        <v>36623</v>
      </c>
      <c r="D1189" t="s">
        <v>26</v>
      </c>
      <c r="E1189" t="s">
        <v>43</v>
      </c>
      <c r="F1189" t="s">
        <v>21</v>
      </c>
      <c r="G1189" t="s">
        <v>22</v>
      </c>
      <c r="H1189" t="s">
        <v>23</v>
      </c>
      <c r="I1189" t="s">
        <v>37</v>
      </c>
      <c r="J1189" t="s">
        <v>44</v>
      </c>
    </row>
    <row r="1190" spans="1:10" x14ac:dyDescent="0.25">
      <c r="A1190" t="s">
        <v>1306</v>
      </c>
      <c r="B1190" s="2">
        <f t="shared" si="18"/>
        <v>2000</v>
      </c>
      <c r="C1190" s="1">
        <v>36855</v>
      </c>
      <c r="D1190" t="s">
        <v>26</v>
      </c>
      <c r="E1190" t="s">
        <v>43</v>
      </c>
      <c r="F1190" t="s">
        <v>21</v>
      </c>
      <c r="G1190" t="s">
        <v>22</v>
      </c>
      <c r="H1190" t="s">
        <v>23</v>
      </c>
      <c r="I1190" t="s">
        <v>24</v>
      </c>
      <c r="J1190" t="s">
        <v>44</v>
      </c>
    </row>
    <row r="1191" spans="1:10" x14ac:dyDescent="0.25">
      <c r="A1191" t="s">
        <v>1307</v>
      </c>
      <c r="B1191" s="2">
        <f t="shared" si="18"/>
        <v>2000</v>
      </c>
      <c r="C1191" s="1">
        <v>36711</v>
      </c>
      <c r="D1191" t="s">
        <v>26</v>
      </c>
      <c r="E1191" t="s">
        <v>43</v>
      </c>
      <c r="F1191" t="s">
        <v>21</v>
      </c>
      <c r="G1191" t="s">
        <v>22</v>
      </c>
      <c r="H1191" t="s">
        <v>23</v>
      </c>
      <c r="I1191" t="s">
        <v>37</v>
      </c>
      <c r="J1191" t="s">
        <v>44</v>
      </c>
    </row>
    <row r="1192" spans="1:10" x14ac:dyDescent="0.25">
      <c r="A1192" t="s">
        <v>1308</v>
      </c>
      <c r="B1192" s="2">
        <f t="shared" si="18"/>
        <v>2000</v>
      </c>
      <c r="C1192" s="1">
        <v>36743</v>
      </c>
      <c r="D1192" t="s">
        <v>26</v>
      </c>
      <c r="E1192" t="s">
        <v>43</v>
      </c>
      <c r="F1192" t="s">
        <v>21</v>
      </c>
      <c r="G1192" t="s">
        <v>22</v>
      </c>
      <c r="H1192" t="s">
        <v>23</v>
      </c>
      <c r="I1192" t="s">
        <v>59</v>
      </c>
      <c r="J1192" t="s">
        <v>31</v>
      </c>
    </row>
    <row r="1193" spans="1:10" x14ac:dyDescent="0.25">
      <c r="A1193" t="s">
        <v>1309</v>
      </c>
      <c r="B1193" s="2">
        <f t="shared" si="18"/>
        <v>2000</v>
      </c>
      <c r="C1193" s="1">
        <v>36851</v>
      </c>
      <c r="D1193" t="s">
        <v>26</v>
      </c>
      <c r="E1193" t="s">
        <v>43</v>
      </c>
      <c r="F1193" t="s">
        <v>21</v>
      </c>
      <c r="G1193" t="s">
        <v>22</v>
      </c>
      <c r="H1193" t="s">
        <v>23</v>
      </c>
      <c r="I1193" t="s">
        <v>49</v>
      </c>
      <c r="J1193" t="s">
        <v>31</v>
      </c>
    </row>
    <row r="1194" spans="1:10" x14ac:dyDescent="0.25">
      <c r="A1194" t="s">
        <v>1310</v>
      </c>
      <c r="B1194" s="2">
        <f t="shared" si="18"/>
        <v>2000</v>
      </c>
      <c r="C1194" s="1">
        <v>36584</v>
      </c>
      <c r="D1194" t="s">
        <v>26</v>
      </c>
      <c r="E1194" t="s">
        <v>43</v>
      </c>
      <c r="F1194" t="s">
        <v>21</v>
      </c>
      <c r="G1194" t="s">
        <v>22</v>
      </c>
      <c r="H1194" t="s">
        <v>23</v>
      </c>
      <c r="I1194" t="s">
        <v>24</v>
      </c>
      <c r="J1194" t="s">
        <v>31</v>
      </c>
    </row>
    <row r="1195" spans="1:10" x14ac:dyDescent="0.25">
      <c r="A1195" t="s">
        <v>1311</v>
      </c>
      <c r="B1195" s="2">
        <f t="shared" si="18"/>
        <v>2000</v>
      </c>
      <c r="C1195" s="1">
        <v>36856</v>
      </c>
      <c r="D1195" t="s">
        <v>26</v>
      </c>
      <c r="E1195" t="s">
        <v>55</v>
      </c>
      <c r="F1195" t="s">
        <v>21</v>
      </c>
      <c r="G1195" t="s">
        <v>22</v>
      </c>
      <c r="H1195" t="s">
        <v>23</v>
      </c>
      <c r="I1195" t="s">
        <v>37</v>
      </c>
      <c r="J1195" t="s">
        <v>44</v>
      </c>
    </row>
    <row r="1196" spans="1:10" x14ac:dyDescent="0.25">
      <c r="A1196" t="s">
        <v>1312</v>
      </c>
      <c r="B1196" s="2">
        <f t="shared" si="18"/>
        <v>2000</v>
      </c>
      <c r="C1196" s="1">
        <v>36794</v>
      </c>
      <c r="D1196" t="s">
        <v>26</v>
      </c>
      <c r="E1196" t="s">
        <v>33</v>
      </c>
      <c r="F1196" t="s">
        <v>21</v>
      </c>
      <c r="G1196" t="s">
        <v>22</v>
      </c>
      <c r="H1196" t="s">
        <v>23</v>
      </c>
      <c r="I1196" t="s">
        <v>52</v>
      </c>
      <c r="J1196" t="s">
        <v>31</v>
      </c>
    </row>
  </sheetData>
  <autoFilter ref="A1:J1196" xr:uid="{57271839-EB83-4CE0-86A3-FF5AD38C4DA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21E2-76D4-4229-8A43-9E738999534B}">
  <dimension ref="A1:M1197"/>
  <sheetViews>
    <sheetView tabSelected="1" zoomScaleNormal="100" workbookViewId="0">
      <selection activeCell="I15" sqref="I15"/>
    </sheetView>
  </sheetViews>
  <sheetFormatPr defaultRowHeight="15" x14ac:dyDescent="0.25"/>
  <cols>
    <col min="1" max="1" width="31.85546875" customWidth="1"/>
    <col min="2" max="2" width="9.7109375" customWidth="1"/>
    <col min="3" max="6" width="9.7109375" style="2" customWidth="1"/>
    <col min="7" max="8" width="9.7109375" customWidth="1"/>
    <col min="9" max="11" width="17.85546875" style="3" customWidth="1"/>
    <col min="12" max="12" width="27.28515625" customWidth="1"/>
    <col min="13" max="13" width="31.140625" bestFit="1" customWidth="1"/>
  </cols>
  <sheetData>
    <row r="1" spans="1:13" s="5" customFormat="1" ht="60" x14ac:dyDescent="0.25">
      <c r="A1" s="5" t="s">
        <v>0</v>
      </c>
      <c r="B1" s="5" t="s">
        <v>1313</v>
      </c>
      <c r="C1" s="6" t="s">
        <v>9</v>
      </c>
      <c r="D1" s="6" t="s">
        <v>10</v>
      </c>
      <c r="E1" s="6" t="s">
        <v>11</v>
      </c>
      <c r="F1" s="6" t="s">
        <v>12</v>
      </c>
      <c r="G1" s="5" t="s">
        <v>13</v>
      </c>
      <c r="H1" s="5" t="s">
        <v>14</v>
      </c>
      <c r="I1" s="7" t="s">
        <v>15</v>
      </c>
      <c r="J1" s="7" t="s">
        <v>16</v>
      </c>
      <c r="K1" s="7" t="s">
        <v>17</v>
      </c>
      <c r="L1" s="7" t="s">
        <v>1316</v>
      </c>
      <c r="M1" s="7" t="s">
        <v>1315</v>
      </c>
    </row>
    <row r="2" spans="1:13" x14ac:dyDescent="0.25">
      <c r="A2" t="s">
        <v>452</v>
      </c>
      <c r="B2">
        <v>1989</v>
      </c>
      <c r="C2" s="2">
        <v>26000</v>
      </c>
      <c r="D2" s="2">
        <v>92000</v>
      </c>
      <c r="E2" s="2">
        <v>0</v>
      </c>
      <c r="F2" s="2">
        <v>118000</v>
      </c>
      <c r="G2">
        <v>7.5</v>
      </c>
      <c r="H2">
        <v>635</v>
      </c>
      <c r="I2" s="3">
        <v>482902850.98928016</v>
      </c>
      <c r="J2" s="3">
        <v>250000000</v>
      </c>
      <c r="K2" s="3">
        <v>232902850.98928016</v>
      </c>
      <c r="L2" s="4" t="str">
        <f>HYPERLINK(
 "#'Film_alapadatok'!A" &amp; MATCH(A2, Film_alapadatok!A:A, 0),
 A2
)</f>
        <v>Star Trek V: The Final Frontier</v>
      </c>
      <c r="M2" s="4" t="str" cm="1">
        <f t="array" ref="M2">HYPERLINK(
  "#'Film_alapadatok'!A" &amp;
  MATCH(1,
   (Film_alapadatok!$A:$A=$A2)*
   (Film_alapadatok!$B:$B=$B2),
  0),
  A2)</f>
        <v>Star Trek V: The Final Frontier</v>
      </c>
    </row>
    <row r="3" spans="1:13" x14ac:dyDescent="0.25">
      <c r="A3" t="s">
        <v>451</v>
      </c>
      <c r="B3">
        <v>1989</v>
      </c>
      <c r="C3" s="2">
        <v>1000</v>
      </c>
      <c r="D3" s="2">
        <v>4834</v>
      </c>
      <c r="E3" s="2">
        <v>0</v>
      </c>
      <c r="F3" s="2">
        <v>33000</v>
      </c>
      <c r="G3">
        <v>7.9</v>
      </c>
      <c r="H3">
        <v>723</v>
      </c>
      <c r="I3" s="3">
        <v>361195591.14555067</v>
      </c>
      <c r="J3" s="3">
        <v>237000000</v>
      </c>
      <c r="K3" s="3">
        <v>124195591.14555067</v>
      </c>
      <c r="L3" s="4" t="str">
        <f>HYPERLINK(
 "#'Film_alapadatok'!A" &amp; MATCH(A3, Film_alapadatok!A:A, 0),
 A3
)</f>
        <v>Sex, Lies, and Videotape</v>
      </c>
      <c r="M3" s="4" t="str" cm="1">
        <f t="array" ref="M3">HYPERLINK(
  "#'Film_alapadatok'!A" &amp;
  MATCH(1,
   (Film_alapadatok!$A:$A=$A3)*
   (Film_alapadatok!$B:$B=$B3),
  0),
  A3)</f>
        <v>Sex, Lies, and Videotape</v>
      </c>
    </row>
    <row r="4" spans="1:13" x14ac:dyDescent="0.25">
      <c r="A4" t="s">
        <v>1149</v>
      </c>
      <c r="B4">
        <v>2000</v>
      </c>
      <c r="C4" s="2">
        <v>26000</v>
      </c>
      <c r="D4" s="2">
        <v>79150</v>
      </c>
      <c r="E4" s="2">
        <v>0</v>
      </c>
      <c r="F4" s="2">
        <v>94000</v>
      </c>
      <c r="G4">
        <v>7.2</v>
      </c>
      <c r="H4">
        <v>424</v>
      </c>
      <c r="I4" s="3">
        <v>329910840.52836859</v>
      </c>
      <c r="J4" s="3">
        <v>190000000</v>
      </c>
      <c r="K4" s="3">
        <v>139910840.52836859</v>
      </c>
      <c r="L4" s="4" t="str">
        <f>HYPERLINK(
 "#'Film_alapadatok'!A" &amp; MATCH(A4, Film_alapadatok!A:A, 0),
 A4
)</f>
        <v>Finding Forrester</v>
      </c>
      <c r="M4" s="4" t="str" cm="1">
        <f t="array" ref="M4">HYPERLINK(
  "#'Film_alapadatok'!A" &amp;
  MATCH(1,
   (Film_alapadatok!$A:$A=$A4)*
   (Film_alapadatok!$B:$B=$B4),
  0),
  A4)</f>
        <v>Finding Forrester</v>
      </c>
    </row>
    <row r="5" spans="1:13" x14ac:dyDescent="0.25">
      <c r="A5" t="s">
        <v>1272</v>
      </c>
      <c r="B5">
        <v>2000</v>
      </c>
      <c r="C5" s="2">
        <v>16000</v>
      </c>
      <c r="D5" s="2">
        <v>17657</v>
      </c>
      <c r="E5" s="2">
        <v>258</v>
      </c>
      <c r="F5" s="2">
        <v>24000</v>
      </c>
      <c r="G5">
        <v>5.6</v>
      </c>
      <c r="H5">
        <v>436</v>
      </c>
      <c r="I5" s="3">
        <v>323149521.92116559</v>
      </c>
      <c r="J5" s="3">
        <v>200000000</v>
      </c>
      <c r="K5" s="3">
        <v>123149521.92116559</v>
      </c>
      <c r="L5" s="4" t="str">
        <f>HYPERLINK(
 "#'Film_alapadatok'!A" &amp; MATCH(A5, Film_alapadatok!A:A, 0),
 A5
)</f>
        <v>The Family Man</v>
      </c>
      <c r="M5" s="4" t="str" cm="1">
        <f t="array" ref="M5">HYPERLINK(
  "#'Film_alapadatok'!A" &amp;
  MATCH(1,
   (Film_alapadatok!$A:$A=$A5)*
   (Film_alapadatok!$B:$B=$B5),
  0),
  A5)</f>
        <v>The Family Man</v>
      </c>
    </row>
    <row r="6" spans="1:13" x14ac:dyDescent="0.25">
      <c r="A6" t="s">
        <v>147</v>
      </c>
      <c r="B6">
        <v>1999</v>
      </c>
      <c r="C6" s="2">
        <v>10000</v>
      </c>
      <c r="D6" s="2">
        <v>12652</v>
      </c>
      <c r="E6" s="2">
        <v>218</v>
      </c>
      <c r="F6" s="2">
        <v>77000</v>
      </c>
      <c r="G6">
        <v>7.9</v>
      </c>
      <c r="H6">
        <v>585</v>
      </c>
      <c r="I6" s="3">
        <v>315867961.09374106</v>
      </c>
      <c r="J6" s="3">
        <v>178000000</v>
      </c>
      <c r="K6" s="3">
        <v>137867961.09374106</v>
      </c>
      <c r="L6" s="4" t="str">
        <f>HYPERLINK(
 "#'Film_alapadatok'!A" &amp; MATCH(A6, Film_alapadatok!A:A, 0),
 A6
)</f>
        <v>8MM</v>
      </c>
      <c r="M6" s="4" t="str" cm="1">
        <f t="array" ref="M6">HYPERLINK(
  "#'Film_alapadatok'!A" &amp;
  MATCH(1,
   (Film_alapadatok!$A:$A=$A6)*
   (Film_alapadatok!$B:$B=$B6),
  0),
  A6)</f>
        <v>8MM</v>
      </c>
    </row>
    <row r="7" spans="1:13" x14ac:dyDescent="0.25">
      <c r="A7" t="s">
        <v>130</v>
      </c>
      <c r="B7">
        <v>1969</v>
      </c>
      <c r="C7" s="2">
        <v>18000</v>
      </c>
      <c r="D7" s="2">
        <v>20965</v>
      </c>
      <c r="E7" s="2">
        <v>47</v>
      </c>
      <c r="F7" s="2">
        <v>35000</v>
      </c>
      <c r="G7">
        <v>6.3</v>
      </c>
      <c r="H7">
        <v>218</v>
      </c>
      <c r="I7" s="3">
        <v>307313032.79276502</v>
      </c>
      <c r="J7" s="3">
        <v>175000000</v>
      </c>
      <c r="K7" s="3">
        <v>132313032.79276502</v>
      </c>
      <c r="L7" s="4" t="str">
        <f>HYPERLINK(
 "#'Film_alapadatok'!A" &amp; MATCH(A7, Film_alapadatok!A:A, 0),
 A7
)</f>
        <v>On Her Majesty's Secret Service</v>
      </c>
      <c r="M7" s="4" t="str" cm="1">
        <f t="array" ref="M7">HYPERLINK(
  "#'Film_alapadatok'!A" &amp;
  MATCH(1,
   (Film_alapadatok!$A:$A=$A7)*
   (Film_alapadatok!$B:$B=$B7),
  0),
  A7)</f>
        <v>On Her Majesty's Secret Service</v>
      </c>
    </row>
    <row r="8" spans="1:13" x14ac:dyDescent="0.25">
      <c r="A8" t="s">
        <v>629</v>
      </c>
      <c r="B8">
        <v>1994</v>
      </c>
      <c r="C8" s="2">
        <v>17000</v>
      </c>
      <c r="D8" s="2">
        <v>20007</v>
      </c>
      <c r="E8" s="2">
        <v>59</v>
      </c>
      <c r="F8" s="2">
        <v>0</v>
      </c>
      <c r="G8">
        <v>6.9</v>
      </c>
      <c r="H8">
        <v>225</v>
      </c>
      <c r="I8" s="3">
        <v>287239512.09542668</v>
      </c>
      <c r="J8" s="3">
        <v>150000000</v>
      </c>
      <c r="K8" s="3">
        <v>137239512.09542668</v>
      </c>
      <c r="L8" s="4" t="str">
        <f>HYPERLINK(
 "#'Film_alapadatok'!A" &amp; MATCH(A8, Film_alapadatok!A:A, 0),
 A8
)</f>
        <v>Crooklyn</v>
      </c>
      <c r="M8" s="4" t="str" cm="1">
        <f t="array" ref="M8">HYPERLINK(
  "#'Film_alapadatok'!A" &amp;
  MATCH(1,
   (Film_alapadatok!$A:$A=$A8)*
   (Film_alapadatok!$B:$B=$B8),
  0),
  A8)</f>
        <v>Crooklyn</v>
      </c>
    </row>
    <row r="9" spans="1:13" x14ac:dyDescent="0.25">
      <c r="A9" t="s">
        <v>1097</v>
      </c>
      <c r="B9">
        <v>1999</v>
      </c>
      <c r="C9" s="2">
        <v>23000</v>
      </c>
      <c r="D9" s="2">
        <v>26490</v>
      </c>
      <c r="E9" s="2">
        <v>0</v>
      </c>
      <c r="F9" s="2">
        <v>51000</v>
      </c>
      <c r="G9">
        <v>6.1</v>
      </c>
      <c r="H9">
        <v>314</v>
      </c>
      <c r="I9" s="3">
        <v>284900821.08498377</v>
      </c>
      <c r="J9" s="3">
        <v>140000000</v>
      </c>
      <c r="K9" s="3">
        <v>144900821.08498377</v>
      </c>
      <c r="L9" s="4" t="str">
        <f>HYPERLINK(
 "#'Film_alapadatok'!A" &amp; MATCH(A9, Film_alapadatok!A:A, 0),
 A9
)</f>
        <v>Human Traffic</v>
      </c>
      <c r="M9" s="4" t="str" cm="1">
        <f t="array" ref="M9">HYPERLINK(
  "#'Film_alapadatok'!A" &amp;
  MATCH(1,
   (Film_alapadatok!$A:$A=$A9)*
   (Film_alapadatok!$B:$B=$B9),
  0),
  A9)</f>
        <v>Human Traffic</v>
      </c>
    </row>
    <row r="10" spans="1:13" x14ac:dyDescent="0.25">
      <c r="A10" t="s">
        <v>1177</v>
      </c>
      <c r="B10">
        <v>1999</v>
      </c>
      <c r="C10" s="2">
        <v>20000</v>
      </c>
      <c r="D10" s="2">
        <v>35161</v>
      </c>
      <c r="E10" s="2">
        <v>42</v>
      </c>
      <c r="F10" s="2">
        <v>0</v>
      </c>
      <c r="G10">
        <v>6.7</v>
      </c>
      <c r="H10">
        <v>135</v>
      </c>
      <c r="I10" s="3">
        <v>281544467.27677965</v>
      </c>
      <c r="J10" s="3">
        <v>149000000</v>
      </c>
      <c r="K10" s="3">
        <v>132544467.27677965</v>
      </c>
      <c r="L10" s="4" t="str">
        <f>HYPERLINK(
 "#'Film_alapadatok'!A" &amp; MATCH(A10, Film_alapadatok!A:A, 0),
 A10
)</f>
        <v>The Straight Story</v>
      </c>
      <c r="M10" s="4" t="str" cm="1">
        <f t="array" ref="M10">HYPERLINK(
  "#'Film_alapadatok'!A" &amp;
  MATCH(1,
   (Film_alapadatok!$A:$A=$A10)*
   (Film_alapadatok!$B:$B=$B10),
  0),
  A10)</f>
        <v>The Straight Story</v>
      </c>
    </row>
    <row r="11" spans="1:13" x14ac:dyDescent="0.25">
      <c r="A11" t="s">
        <v>447</v>
      </c>
      <c r="B11">
        <v>1989</v>
      </c>
      <c r="C11" s="2">
        <v>309</v>
      </c>
      <c r="D11" s="2">
        <v>921</v>
      </c>
      <c r="E11" s="2">
        <v>1000</v>
      </c>
      <c r="F11" s="2">
        <v>0</v>
      </c>
      <c r="G11">
        <v>6.6</v>
      </c>
      <c r="H11">
        <v>245</v>
      </c>
      <c r="I11" s="3">
        <v>279151941.32941788</v>
      </c>
      <c r="J11" s="3">
        <v>130000000</v>
      </c>
      <c r="K11" s="3">
        <v>149151941.32941788</v>
      </c>
      <c r="L11" s="4" t="str">
        <f>HYPERLINK(
 "#'Film_alapadatok'!A" &amp; MATCH(A11, Film_alapadatok!A:A, 0),
 A11
)</f>
        <v>Road House</v>
      </c>
      <c r="M11" s="4" t="str" cm="1">
        <f t="array" ref="M11">HYPERLINK(
  "#'Film_alapadatok'!A" &amp;
  MATCH(1,
   (Film_alapadatok!$A:$A=$A11)*
   (Film_alapadatok!$B:$B=$B11),
  0),
  A11)</f>
        <v>Road House</v>
      </c>
    </row>
    <row r="12" spans="1:13" x14ac:dyDescent="0.25">
      <c r="A12" t="s">
        <v>514</v>
      </c>
      <c r="B12">
        <v>1991</v>
      </c>
      <c r="C12" s="2">
        <v>14000</v>
      </c>
      <c r="D12" s="2">
        <v>26679</v>
      </c>
      <c r="E12" s="2">
        <v>532</v>
      </c>
      <c r="F12" s="2">
        <v>44000</v>
      </c>
      <c r="G12">
        <v>5.9</v>
      </c>
      <c r="H12">
        <v>377</v>
      </c>
      <c r="I12" s="3">
        <v>274769711.22918421</v>
      </c>
      <c r="J12" s="3">
        <v>209000000</v>
      </c>
      <c r="K12" s="3">
        <v>65769711.22918421</v>
      </c>
      <c r="L12" s="4" t="str">
        <f>HYPERLINK(
 "#'Film_alapadatok'!A" &amp; MATCH(A12, Film_alapadatok!A:A, 0),
 A12
)</f>
        <v>JFK</v>
      </c>
      <c r="M12" s="4" t="str" cm="1">
        <f t="array" ref="M12">HYPERLINK(
  "#'Film_alapadatok'!A" &amp;
  MATCH(1,
   (Film_alapadatok!$A:$A=$A12)*
   (Film_alapadatok!$B:$B=$B12),
  0),
  A12)</f>
        <v>JFK</v>
      </c>
    </row>
    <row r="13" spans="1:13" x14ac:dyDescent="0.25">
      <c r="A13" t="s">
        <v>921</v>
      </c>
      <c r="B13">
        <v>1997</v>
      </c>
      <c r="C13" s="2">
        <v>10000</v>
      </c>
      <c r="D13" s="2">
        <v>14363</v>
      </c>
      <c r="E13" s="2">
        <v>198</v>
      </c>
      <c r="F13" s="2">
        <v>45000</v>
      </c>
      <c r="G13">
        <v>7.6</v>
      </c>
      <c r="H13">
        <v>521</v>
      </c>
      <c r="I13" s="3">
        <v>265811887.86448303</v>
      </c>
      <c r="J13" s="3">
        <v>170000000</v>
      </c>
      <c r="K13" s="3">
        <v>95811887.864483029</v>
      </c>
      <c r="L13" s="4"/>
      <c r="M13" s="4"/>
    </row>
    <row r="14" spans="1:13" x14ac:dyDescent="0.25">
      <c r="A14" t="s">
        <v>393</v>
      </c>
      <c r="B14">
        <v>1988</v>
      </c>
      <c r="C14" s="2">
        <v>2000</v>
      </c>
      <c r="D14" s="2">
        <v>5730</v>
      </c>
      <c r="E14" s="2">
        <v>235</v>
      </c>
      <c r="F14" s="2">
        <v>61000</v>
      </c>
      <c r="G14">
        <v>7.4</v>
      </c>
      <c r="H14">
        <v>517</v>
      </c>
      <c r="I14" s="3">
        <v>260079922.81790629</v>
      </c>
      <c r="J14" s="3">
        <v>130000000</v>
      </c>
      <c r="K14" s="3">
        <v>130079922.81790629</v>
      </c>
      <c r="L14" s="4"/>
      <c r="M14" s="4"/>
    </row>
    <row r="15" spans="1:13" x14ac:dyDescent="0.25">
      <c r="A15" t="s">
        <v>1120</v>
      </c>
      <c r="B15">
        <v>1999</v>
      </c>
      <c r="C15" s="2">
        <v>11000</v>
      </c>
      <c r="D15" s="2">
        <v>15302</v>
      </c>
      <c r="E15" s="2">
        <v>167</v>
      </c>
      <c r="F15" s="2">
        <v>0</v>
      </c>
      <c r="G15">
        <v>5.6</v>
      </c>
      <c r="H15">
        <v>262</v>
      </c>
      <c r="I15" s="3">
        <v>244733463.96874869</v>
      </c>
      <c r="J15" s="3">
        <v>130000000</v>
      </c>
      <c r="K15" s="3">
        <v>114733463.96874869</v>
      </c>
      <c r="L15" s="4"/>
      <c r="M15" s="4"/>
    </row>
    <row r="16" spans="1:13" x14ac:dyDescent="0.25">
      <c r="A16" t="s">
        <v>294</v>
      </c>
      <c r="B16">
        <v>1984</v>
      </c>
      <c r="C16" s="2">
        <v>40000</v>
      </c>
      <c r="D16" s="2">
        <v>79957</v>
      </c>
      <c r="E16" s="2">
        <v>13000</v>
      </c>
      <c r="F16" s="2">
        <v>24000</v>
      </c>
      <c r="G16">
        <v>6.5</v>
      </c>
      <c r="H16">
        <v>451</v>
      </c>
      <c r="I16" s="3">
        <v>241883683.36745009</v>
      </c>
      <c r="J16" s="3">
        <v>200000000</v>
      </c>
      <c r="K16" s="3">
        <v>41883683.367450088</v>
      </c>
      <c r="L16" s="4"/>
      <c r="M16" s="4"/>
    </row>
    <row r="17" spans="1:13" x14ac:dyDescent="0.25">
      <c r="A17" t="s">
        <v>435</v>
      </c>
      <c r="B17">
        <v>1989</v>
      </c>
      <c r="C17" s="2">
        <v>12000</v>
      </c>
      <c r="D17" s="2">
        <v>15237</v>
      </c>
      <c r="E17" s="2">
        <v>21</v>
      </c>
      <c r="F17" s="2">
        <v>0</v>
      </c>
      <c r="G17">
        <v>6.8</v>
      </c>
      <c r="H17">
        <v>146</v>
      </c>
      <c r="I17" s="3">
        <v>225708908.19957989</v>
      </c>
      <c r="J17" s="3">
        <v>120000000</v>
      </c>
      <c r="K17" s="3">
        <v>105708908.19957989</v>
      </c>
      <c r="L17" s="4"/>
      <c r="M17" s="4"/>
    </row>
    <row r="18" spans="1:13" x14ac:dyDescent="0.25">
      <c r="A18" t="s">
        <v>1287</v>
      </c>
      <c r="B18">
        <v>2000</v>
      </c>
      <c r="C18" s="2">
        <v>480</v>
      </c>
      <c r="D18" s="2">
        <v>1173</v>
      </c>
      <c r="E18" s="2">
        <v>11</v>
      </c>
      <c r="F18" s="2">
        <v>0</v>
      </c>
      <c r="G18">
        <v>4.9000000000000004</v>
      </c>
      <c r="H18">
        <v>184</v>
      </c>
      <c r="I18" s="3">
        <v>224835217.76065877</v>
      </c>
      <c r="J18" s="3">
        <v>112000000</v>
      </c>
      <c r="K18" s="3">
        <v>112835217.76065877</v>
      </c>
      <c r="L18" s="4"/>
      <c r="M18" s="4"/>
    </row>
    <row r="19" spans="1:13" x14ac:dyDescent="0.25">
      <c r="A19" t="s">
        <v>727</v>
      </c>
      <c r="B19">
        <v>1995</v>
      </c>
      <c r="C19" s="2">
        <v>19000</v>
      </c>
      <c r="D19" s="2">
        <v>36188</v>
      </c>
      <c r="E19" s="2">
        <v>94</v>
      </c>
      <c r="F19" s="2">
        <v>55000</v>
      </c>
      <c r="G19">
        <v>7.8</v>
      </c>
      <c r="H19">
        <v>576</v>
      </c>
      <c r="I19" s="3">
        <v>215449242.82817501</v>
      </c>
      <c r="J19" s="3">
        <v>170000000</v>
      </c>
      <c r="K19" s="3">
        <v>45449242.828175008</v>
      </c>
      <c r="L19" s="4"/>
      <c r="M19" s="4"/>
    </row>
    <row r="20" spans="1:13" x14ac:dyDescent="0.25">
      <c r="A20" t="s">
        <v>774</v>
      </c>
      <c r="B20">
        <v>1996</v>
      </c>
      <c r="C20" s="2">
        <v>2000</v>
      </c>
      <c r="D20" s="2">
        <v>4046</v>
      </c>
      <c r="E20" s="2">
        <v>368</v>
      </c>
      <c r="F20" s="2">
        <v>0</v>
      </c>
      <c r="G20">
        <v>4.8</v>
      </c>
      <c r="H20">
        <v>102</v>
      </c>
      <c r="I20" s="3">
        <v>211583246.06538722</v>
      </c>
      <c r="J20" s="3">
        <v>120000000</v>
      </c>
      <c r="K20" s="3">
        <v>91583246.065387219</v>
      </c>
      <c r="L20" s="4"/>
      <c r="M20" s="4"/>
    </row>
    <row r="21" spans="1:13" x14ac:dyDescent="0.25">
      <c r="A21" t="s">
        <v>238</v>
      </c>
      <c r="B21">
        <v>1981</v>
      </c>
      <c r="C21" s="2">
        <v>3000</v>
      </c>
      <c r="D21" s="2">
        <v>6217</v>
      </c>
      <c r="E21" s="2">
        <v>14000</v>
      </c>
      <c r="F21" s="2">
        <v>11000</v>
      </c>
      <c r="G21">
        <v>7.1</v>
      </c>
      <c r="H21">
        <v>281</v>
      </c>
      <c r="I21" s="3">
        <v>206230954.15626124</v>
      </c>
      <c r="J21" s="3">
        <v>100000000</v>
      </c>
      <c r="K21" s="3">
        <v>106230954.15626124</v>
      </c>
      <c r="L21" s="4"/>
      <c r="M21" s="4"/>
    </row>
    <row r="22" spans="1:13" x14ac:dyDescent="0.25">
      <c r="A22" t="s">
        <v>1314</v>
      </c>
      <c r="B22">
        <v>2000</v>
      </c>
      <c r="C22" s="2">
        <v>13000</v>
      </c>
      <c r="D22" s="2">
        <v>13761</v>
      </c>
      <c r="E22" s="2">
        <v>521</v>
      </c>
      <c r="F22" s="2">
        <v>0</v>
      </c>
      <c r="G22">
        <v>6.9</v>
      </c>
      <c r="H22">
        <v>266</v>
      </c>
      <c r="I22" s="3">
        <v>203327052.69877902</v>
      </c>
      <c r="J22" s="3">
        <v>100000000</v>
      </c>
      <c r="K22" s="3">
        <v>103327052.69877902</v>
      </c>
      <c r="L22" s="4"/>
      <c r="M22" s="4"/>
    </row>
    <row r="23" spans="1:13" x14ac:dyDescent="0.25">
      <c r="A23" t="s">
        <v>1304</v>
      </c>
      <c r="B23">
        <v>2000</v>
      </c>
      <c r="C23" s="2">
        <v>10000</v>
      </c>
      <c r="D23" s="2">
        <v>21584</v>
      </c>
      <c r="E23" s="2">
        <v>532</v>
      </c>
      <c r="F23" s="2">
        <v>0</v>
      </c>
      <c r="G23">
        <v>6.4</v>
      </c>
      <c r="H23">
        <v>318</v>
      </c>
      <c r="I23" s="3">
        <v>202621442.2134113</v>
      </c>
      <c r="J23" s="3">
        <v>150000000</v>
      </c>
      <c r="K23" s="3">
        <v>52621442.213411301</v>
      </c>
      <c r="L23" s="4"/>
      <c r="M23" s="4"/>
    </row>
    <row r="24" spans="1:13" x14ac:dyDescent="0.25">
      <c r="A24" t="s">
        <v>417</v>
      </c>
      <c r="B24">
        <v>1988</v>
      </c>
      <c r="C24" s="2">
        <v>13000</v>
      </c>
      <c r="D24" s="2">
        <v>26029</v>
      </c>
      <c r="E24" s="2">
        <v>0</v>
      </c>
      <c r="F24" s="2">
        <v>11000</v>
      </c>
      <c r="G24">
        <v>6.6</v>
      </c>
      <c r="H24">
        <v>167</v>
      </c>
      <c r="I24" s="3">
        <v>199185614.78340602</v>
      </c>
      <c r="J24" s="3">
        <v>140000000</v>
      </c>
      <c r="K24" s="3">
        <v>59185614.783406019</v>
      </c>
      <c r="L24" s="4"/>
      <c r="M24" s="4"/>
    </row>
    <row r="25" spans="1:13" x14ac:dyDescent="0.25">
      <c r="A25" t="s">
        <v>203</v>
      </c>
      <c r="B25">
        <v>1989</v>
      </c>
      <c r="C25" s="2">
        <v>1000</v>
      </c>
      <c r="D25" s="2">
        <v>2707</v>
      </c>
      <c r="E25" s="2">
        <v>6</v>
      </c>
      <c r="F25" s="2">
        <v>0</v>
      </c>
      <c r="G25">
        <v>7.1</v>
      </c>
      <c r="H25">
        <v>190</v>
      </c>
      <c r="I25" s="3">
        <v>197836041.27149212</v>
      </c>
      <c r="J25" s="3">
        <v>100000000</v>
      </c>
      <c r="K25" s="3">
        <v>97836041.271492124</v>
      </c>
      <c r="L25" s="4"/>
      <c r="M25" s="4"/>
    </row>
    <row r="26" spans="1:13" x14ac:dyDescent="0.25">
      <c r="A26" t="s">
        <v>325</v>
      </c>
      <c r="B26">
        <v>1986</v>
      </c>
      <c r="C26" s="2">
        <v>380</v>
      </c>
      <c r="D26" s="2">
        <v>1429</v>
      </c>
      <c r="E26" s="2">
        <v>333</v>
      </c>
      <c r="F26" s="2">
        <v>0</v>
      </c>
      <c r="G26">
        <v>7.3</v>
      </c>
      <c r="H26">
        <v>69</v>
      </c>
      <c r="I26" s="3">
        <v>192524695.78303611</v>
      </c>
      <c r="J26" s="3">
        <v>103000000</v>
      </c>
      <c r="K26" s="3">
        <v>89524695.783036113</v>
      </c>
      <c r="L26" s="4"/>
      <c r="M26" s="4"/>
    </row>
    <row r="27" spans="1:13" x14ac:dyDescent="0.25">
      <c r="A27" t="s">
        <v>559</v>
      </c>
      <c r="B27">
        <v>1992</v>
      </c>
      <c r="C27" s="2">
        <v>49000</v>
      </c>
      <c r="D27" s="2">
        <v>55254</v>
      </c>
      <c r="E27" s="2">
        <v>0</v>
      </c>
      <c r="F27" s="2">
        <v>0</v>
      </c>
      <c r="G27">
        <v>6.8</v>
      </c>
      <c r="H27">
        <v>93</v>
      </c>
      <c r="I27" s="3">
        <v>187357257.11129326</v>
      </c>
      <c r="J27" s="3">
        <v>100000000</v>
      </c>
      <c r="K27" s="3">
        <v>87357257.111293256</v>
      </c>
      <c r="L27" s="4"/>
      <c r="M27" s="4"/>
    </row>
    <row r="28" spans="1:13" x14ac:dyDescent="0.25">
      <c r="A28" t="s">
        <v>120</v>
      </c>
      <c r="B28">
        <v>1966</v>
      </c>
      <c r="C28" s="2">
        <v>6000</v>
      </c>
      <c r="D28" s="2">
        <v>10583</v>
      </c>
      <c r="E28" s="2">
        <v>263</v>
      </c>
      <c r="F28" s="2">
        <v>71000</v>
      </c>
      <c r="G28">
        <v>6.2</v>
      </c>
      <c r="H28">
        <v>366</v>
      </c>
      <c r="I28" s="3">
        <v>187266311.11750033</v>
      </c>
      <c r="J28" s="3">
        <v>110000000</v>
      </c>
      <c r="K28" s="3">
        <v>77266311.117500335</v>
      </c>
      <c r="L28" s="4"/>
      <c r="M28" s="4"/>
    </row>
    <row r="29" spans="1:13" x14ac:dyDescent="0.25">
      <c r="A29" t="s">
        <v>1146</v>
      </c>
      <c r="B29">
        <v>1999</v>
      </c>
      <c r="C29" s="2">
        <v>12000</v>
      </c>
      <c r="D29" s="2">
        <v>15015</v>
      </c>
      <c r="E29" s="2">
        <v>6</v>
      </c>
      <c r="F29" s="2">
        <v>0</v>
      </c>
      <c r="G29">
        <v>6.4</v>
      </c>
      <c r="H29">
        <v>166</v>
      </c>
      <c r="I29" s="3">
        <v>182829614.38411343</v>
      </c>
      <c r="J29" s="3">
        <v>137000000</v>
      </c>
      <c r="K29" s="3">
        <v>45829614.384113431</v>
      </c>
      <c r="L29" s="4"/>
      <c r="M29" s="4"/>
    </row>
    <row r="30" spans="1:13" x14ac:dyDescent="0.25">
      <c r="A30" t="s">
        <v>1198</v>
      </c>
      <c r="B30">
        <v>2000</v>
      </c>
      <c r="C30" s="2">
        <v>17000</v>
      </c>
      <c r="D30" s="2">
        <v>31958</v>
      </c>
      <c r="E30" s="2">
        <v>209</v>
      </c>
      <c r="F30" s="2">
        <v>42000</v>
      </c>
      <c r="G30">
        <v>5.8</v>
      </c>
      <c r="H30">
        <v>351</v>
      </c>
      <c r="I30" s="3">
        <v>182318433.58604223</v>
      </c>
      <c r="J30" s="3">
        <v>130000000</v>
      </c>
      <c r="K30" s="3">
        <v>52318433.586042225</v>
      </c>
      <c r="L30" s="4"/>
      <c r="M30" s="4"/>
    </row>
    <row r="31" spans="1:13" x14ac:dyDescent="0.25">
      <c r="A31" t="s">
        <v>886</v>
      </c>
      <c r="B31">
        <v>1999</v>
      </c>
      <c r="C31" s="2">
        <v>14000</v>
      </c>
      <c r="D31" s="2">
        <v>14552</v>
      </c>
      <c r="E31" s="2">
        <v>77</v>
      </c>
      <c r="F31" s="2">
        <v>17000</v>
      </c>
      <c r="G31">
        <v>6.7</v>
      </c>
      <c r="H31">
        <v>203</v>
      </c>
      <c r="I31" s="3">
        <v>181967820.35225752</v>
      </c>
      <c r="J31" s="3">
        <v>100000000</v>
      </c>
      <c r="K31" s="3">
        <v>81967820.35225752</v>
      </c>
      <c r="L31" s="4"/>
      <c r="M31" s="4"/>
    </row>
    <row r="32" spans="1:13" x14ac:dyDescent="0.25">
      <c r="A32" t="s">
        <v>845</v>
      </c>
      <c r="B32">
        <v>1996</v>
      </c>
      <c r="C32" s="2">
        <v>672</v>
      </c>
      <c r="D32" s="2">
        <v>1460</v>
      </c>
      <c r="E32" s="2">
        <v>99</v>
      </c>
      <c r="F32" s="2">
        <v>941</v>
      </c>
      <c r="G32">
        <v>5.5</v>
      </c>
      <c r="H32">
        <v>135</v>
      </c>
      <c r="I32" s="3">
        <v>178947767.05439353</v>
      </c>
      <c r="J32" s="3">
        <v>85000000</v>
      </c>
      <c r="K32" s="3">
        <v>93947767.05439353</v>
      </c>
      <c r="L32" s="4"/>
      <c r="M32" s="4"/>
    </row>
    <row r="33" spans="1:13" x14ac:dyDescent="0.25">
      <c r="A33" t="s">
        <v>380</v>
      </c>
      <c r="B33">
        <v>1987</v>
      </c>
      <c r="C33" s="2">
        <v>15000</v>
      </c>
      <c r="D33" s="2">
        <v>16948</v>
      </c>
      <c r="E33" s="2">
        <v>2000</v>
      </c>
      <c r="F33" s="2">
        <v>0</v>
      </c>
      <c r="G33">
        <v>6.7</v>
      </c>
      <c r="H33">
        <v>298</v>
      </c>
      <c r="I33" s="3">
        <v>176606479.72377771</v>
      </c>
      <c r="J33" s="3">
        <v>150000000</v>
      </c>
      <c r="K33" s="3">
        <v>26606479.723777711</v>
      </c>
      <c r="L33" s="4"/>
      <c r="M33" s="4"/>
    </row>
    <row r="34" spans="1:13" x14ac:dyDescent="0.25">
      <c r="A34" t="s">
        <v>1202</v>
      </c>
      <c r="B34">
        <v>2000</v>
      </c>
      <c r="C34" s="2">
        <v>29000</v>
      </c>
      <c r="D34" s="2">
        <v>47657</v>
      </c>
      <c r="E34" s="2">
        <v>17000</v>
      </c>
      <c r="F34" s="2">
        <v>0</v>
      </c>
      <c r="G34">
        <v>7.5</v>
      </c>
      <c r="H34">
        <v>233</v>
      </c>
      <c r="I34" s="3">
        <v>175979994.14798442</v>
      </c>
      <c r="J34" s="3">
        <v>100000000</v>
      </c>
      <c r="K34" s="3">
        <v>75979994.147984415</v>
      </c>
      <c r="L34" s="4"/>
      <c r="M34" s="4"/>
    </row>
    <row r="35" spans="1:13" x14ac:dyDescent="0.25">
      <c r="A35" t="s">
        <v>560</v>
      </c>
      <c r="B35">
        <v>1999</v>
      </c>
      <c r="C35" s="2">
        <v>283</v>
      </c>
      <c r="D35" s="2">
        <v>662</v>
      </c>
      <c r="E35" s="2">
        <v>36</v>
      </c>
      <c r="F35" s="2">
        <v>0</v>
      </c>
      <c r="G35">
        <v>7.1</v>
      </c>
      <c r="H35">
        <v>222</v>
      </c>
      <c r="I35" s="3">
        <v>168550331.4327122</v>
      </c>
      <c r="J35" s="3">
        <v>85000000</v>
      </c>
      <c r="K35" s="3">
        <v>83550331.432712197</v>
      </c>
      <c r="L35" s="4"/>
      <c r="M35" s="4"/>
    </row>
    <row r="36" spans="1:13" x14ac:dyDescent="0.25">
      <c r="A36" t="s">
        <v>893</v>
      </c>
      <c r="B36">
        <v>1997</v>
      </c>
      <c r="C36" s="2">
        <v>1000</v>
      </c>
      <c r="D36" s="2">
        <v>3611</v>
      </c>
      <c r="E36" s="2">
        <v>212</v>
      </c>
      <c r="F36" s="2">
        <v>1000</v>
      </c>
      <c r="G36">
        <v>5.6</v>
      </c>
      <c r="H36">
        <v>61</v>
      </c>
      <c r="I36" s="3">
        <v>168298320.88780573</v>
      </c>
      <c r="J36" s="3">
        <v>98000000</v>
      </c>
      <c r="K36" s="3">
        <v>70298320.88780573</v>
      </c>
      <c r="L36" s="4"/>
      <c r="M36" s="4"/>
    </row>
    <row r="37" spans="1:13" x14ac:dyDescent="0.25">
      <c r="A37" t="s">
        <v>563</v>
      </c>
      <c r="B37">
        <v>1999</v>
      </c>
      <c r="C37" s="2">
        <v>1000</v>
      </c>
      <c r="D37" s="2">
        <v>3903</v>
      </c>
      <c r="E37" s="2">
        <v>0</v>
      </c>
      <c r="F37" s="2">
        <v>2000</v>
      </c>
      <c r="G37">
        <v>5.7</v>
      </c>
      <c r="H37">
        <v>174</v>
      </c>
      <c r="I37" s="3">
        <v>167711230.98969457</v>
      </c>
      <c r="J37" s="3">
        <v>83000000</v>
      </c>
      <c r="K37" s="3">
        <v>84711230.989694566</v>
      </c>
      <c r="L37" s="4"/>
      <c r="M37" s="4"/>
    </row>
    <row r="38" spans="1:13" x14ac:dyDescent="0.25">
      <c r="A38" t="s">
        <v>735</v>
      </c>
      <c r="B38">
        <v>1995</v>
      </c>
      <c r="C38" s="2">
        <v>1000</v>
      </c>
      <c r="D38" s="2">
        <v>4482</v>
      </c>
      <c r="E38" s="2">
        <v>487</v>
      </c>
      <c r="F38" s="2">
        <v>10000</v>
      </c>
      <c r="G38">
        <v>6.3</v>
      </c>
      <c r="H38">
        <v>304</v>
      </c>
      <c r="I38" s="3">
        <v>165707244.05831516</v>
      </c>
      <c r="J38" s="3">
        <v>200000000</v>
      </c>
      <c r="K38" s="3">
        <v>-34292755.941684842</v>
      </c>
      <c r="L38" s="4"/>
      <c r="M38" s="4"/>
    </row>
    <row r="39" spans="1:13" x14ac:dyDescent="0.25">
      <c r="A39" t="s">
        <v>265</v>
      </c>
      <c r="B39">
        <v>1983</v>
      </c>
      <c r="C39" s="2">
        <v>10000</v>
      </c>
      <c r="D39" s="2">
        <v>14168</v>
      </c>
      <c r="E39" s="2">
        <v>0</v>
      </c>
      <c r="F39" s="2">
        <v>37000</v>
      </c>
      <c r="G39">
        <v>4.9000000000000004</v>
      </c>
      <c r="H39">
        <v>349</v>
      </c>
      <c r="I39" s="3">
        <v>164345067.27570465</v>
      </c>
      <c r="J39" s="3">
        <v>130000000</v>
      </c>
      <c r="K39" s="3">
        <v>34345067.275704652</v>
      </c>
      <c r="L39" s="4"/>
      <c r="M39" s="4"/>
    </row>
    <row r="40" spans="1:13" x14ac:dyDescent="0.25">
      <c r="A40" t="s">
        <v>911</v>
      </c>
      <c r="B40">
        <v>1997</v>
      </c>
      <c r="C40" s="2">
        <v>40000</v>
      </c>
      <c r="D40" s="2">
        <v>80849</v>
      </c>
      <c r="E40" s="2">
        <v>13000</v>
      </c>
      <c r="F40" s="2">
        <v>82000</v>
      </c>
      <c r="G40">
        <v>6.2</v>
      </c>
      <c r="H40">
        <v>526</v>
      </c>
      <c r="I40" s="3">
        <v>162724786.96212605</v>
      </c>
      <c r="J40" s="3">
        <v>100000000</v>
      </c>
      <c r="K40" s="3">
        <v>62724786.962126046</v>
      </c>
      <c r="L40" s="4"/>
      <c r="M40" s="4"/>
    </row>
    <row r="41" spans="1:13" x14ac:dyDescent="0.25">
      <c r="A41" t="s">
        <v>835</v>
      </c>
      <c r="B41">
        <v>1996</v>
      </c>
      <c r="C41" s="2">
        <v>622</v>
      </c>
      <c r="D41" s="2">
        <v>848</v>
      </c>
      <c r="E41" s="2">
        <v>18</v>
      </c>
      <c r="F41" s="2">
        <v>15000</v>
      </c>
      <c r="G41">
        <v>6.5</v>
      </c>
      <c r="H41">
        <v>169</v>
      </c>
      <c r="I41" s="3">
        <v>162322388.1275602</v>
      </c>
      <c r="J41" s="3">
        <v>78000000</v>
      </c>
      <c r="K41" s="3">
        <v>84322388.127560198</v>
      </c>
      <c r="L41" s="4"/>
      <c r="M41" s="4"/>
    </row>
    <row r="42" spans="1:13" x14ac:dyDescent="0.25">
      <c r="A42" t="s">
        <v>81</v>
      </c>
      <c r="B42">
        <v>1999</v>
      </c>
      <c r="C42" s="2">
        <v>2000</v>
      </c>
      <c r="D42" s="2">
        <v>7053</v>
      </c>
      <c r="E42" s="2">
        <v>258</v>
      </c>
      <c r="F42" s="2">
        <v>0</v>
      </c>
      <c r="G42">
        <v>6.6</v>
      </c>
      <c r="H42">
        <v>258</v>
      </c>
      <c r="I42" s="3">
        <v>159565438.8738769</v>
      </c>
      <c r="J42" s="3">
        <v>80000000</v>
      </c>
      <c r="K42" s="3">
        <v>79565438.873876899</v>
      </c>
      <c r="L42" s="4"/>
      <c r="M42" s="4"/>
    </row>
    <row r="43" spans="1:13" x14ac:dyDescent="0.25">
      <c r="A43" t="s">
        <v>1068</v>
      </c>
      <c r="B43">
        <v>1998</v>
      </c>
      <c r="C43" s="2">
        <v>3000</v>
      </c>
      <c r="D43" s="2">
        <v>5637</v>
      </c>
      <c r="E43" s="2">
        <v>154</v>
      </c>
      <c r="F43" s="2">
        <v>0</v>
      </c>
      <c r="G43">
        <v>6.6</v>
      </c>
      <c r="H43">
        <v>215</v>
      </c>
      <c r="I43" s="3">
        <v>156317045.70116729</v>
      </c>
      <c r="J43" s="3">
        <v>80000000</v>
      </c>
      <c r="K43" s="3">
        <v>76317045.701167285</v>
      </c>
      <c r="L43" s="4"/>
      <c r="M43" s="4"/>
    </row>
    <row r="44" spans="1:13" x14ac:dyDescent="0.25">
      <c r="A44" t="s">
        <v>646</v>
      </c>
      <c r="B44">
        <v>1999</v>
      </c>
      <c r="C44" s="2">
        <v>11000</v>
      </c>
      <c r="D44" s="2">
        <v>12908</v>
      </c>
      <c r="E44" s="2">
        <v>151</v>
      </c>
      <c r="F44" s="2">
        <v>123000</v>
      </c>
      <c r="G44">
        <v>6.7</v>
      </c>
      <c r="H44">
        <v>326</v>
      </c>
      <c r="I44" s="3">
        <v>156223731.30778071</v>
      </c>
      <c r="J44" s="3">
        <v>110000000</v>
      </c>
      <c r="K44" s="3">
        <v>46223731.307780713</v>
      </c>
      <c r="L44" s="4"/>
      <c r="M44" s="4"/>
    </row>
    <row r="45" spans="1:13" x14ac:dyDescent="0.25">
      <c r="A45" t="s">
        <v>1194</v>
      </c>
      <c r="B45">
        <v>1999</v>
      </c>
      <c r="C45" s="2">
        <v>4000</v>
      </c>
      <c r="D45" s="2">
        <v>9913</v>
      </c>
      <c r="E45" s="2">
        <v>91</v>
      </c>
      <c r="F45" s="2">
        <v>0</v>
      </c>
      <c r="G45">
        <v>5.6</v>
      </c>
      <c r="H45">
        <v>141</v>
      </c>
      <c r="I45" s="3">
        <v>153983296.20863414</v>
      </c>
      <c r="J45" s="3">
        <v>80000000</v>
      </c>
      <c r="K45" s="3">
        <v>73983296.208634138</v>
      </c>
      <c r="L45" s="4"/>
      <c r="M45" s="4"/>
    </row>
    <row r="46" spans="1:13" x14ac:dyDescent="0.25">
      <c r="A46" t="s">
        <v>330</v>
      </c>
      <c r="B46">
        <v>1986</v>
      </c>
      <c r="C46" s="2">
        <v>18000</v>
      </c>
      <c r="D46" s="2">
        <v>20354</v>
      </c>
      <c r="E46" s="2">
        <v>0</v>
      </c>
      <c r="F46" s="2">
        <v>0</v>
      </c>
      <c r="G46">
        <v>7.8</v>
      </c>
      <c r="H46">
        <v>300</v>
      </c>
      <c r="I46" s="3">
        <v>149390903.80919117</v>
      </c>
      <c r="J46" s="3">
        <v>100000000</v>
      </c>
      <c r="K46" s="3">
        <v>49390903.809191167</v>
      </c>
      <c r="L46" s="4"/>
      <c r="M46" s="4"/>
    </row>
    <row r="47" spans="1:13" x14ac:dyDescent="0.25">
      <c r="A47" t="s">
        <v>965</v>
      </c>
      <c r="B47">
        <v>1999</v>
      </c>
      <c r="C47" s="2">
        <v>1000</v>
      </c>
      <c r="D47" s="2">
        <v>3454</v>
      </c>
      <c r="E47" s="2">
        <v>55</v>
      </c>
      <c r="F47" s="2">
        <v>0</v>
      </c>
      <c r="G47">
        <v>6.1</v>
      </c>
      <c r="H47">
        <v>81</v>
      </c>
      <c r="I47" s="3">
        <v>147544377.23159283</v>
      </c>
      <c r="J47" s="3">
        <v>100000000</v>
      </c>
      <c r="K47" s="3">
        <v>47544377.231592834</v>
      </c>
      <c r="L47" s="4"/>
      <c r="M47" s="4"/>
    </row>
    <row r="48" spans="1:13" x14ac:dyDescent="0.25">
      <c r="A48" t="s">
        <v>959</v>
      </c>
      <c r="B48">
        <v>1997</v>
      </c>
      <c r="C48" s="2">
        <v>7000</v>
      </c>
      <c r="D48" s="2">
        <v>11608</v>
      </c>
      <c r="E48" s="2">
        <v>275</v>
      </c>
      <c r="F48" s="2">
        <v>31000</v>
      </c>
      <c r="G48">
        <v>7.7</v>
      </c>
      <c r="H48">
        <v>304</v>
      </c>
      <c r="I48" s="3">
        <v>146691603.05386984</v>
      </c>
      <c r="J48" s="3">
        <v>69000000</v>
      </c>
      <c r="K48" s="3">
        <v>77691603.053869843</v>
      </c>
      <c r="L48" s="4"/>
      <c r="M48" s="4"/>
    </row>
    <row r="49" spans="1:13" x14ac:dyDescent="0.25">
      <c r="A49" t="s">
        <v>1001</v>
      </c>
      <c r="B49">
        <v>1998</v>
      </c>
      <c r="C49" s="2">
        <v>984</v>
      </c>
      <c r="D49" s="2">
        <v>2129</v>
      </c>
      <c r="E49" s="2">
        <v>78</v>
      </c>
      <c r="F49" s="2">
        <v>0</v>
      </c>
      <c r="G49">
        <v>6.4</v>
      </c>
      <c r="H49">
        <v>129</v>
      </c>
      <c r="I49" s="3">
        <v>145467676.29770586</v>
      </c>
      <c r="J49" s="3">
        <v>70000000</v>
      </c>
      <c r="K49" s="3">
        <v>75467676.297705859</v>
      </c>
      <c r="L49" s="4"/>
      <c r="M49" s="4"/>
    </row>
    <row r="50" spans="1:13" x14ac:dyDescent="0.25">
      <c r="A50" t="s">
        <v>485</v>
      </c>
      <c r="B50">
        <v>1990</v>
      </c>
      <c r="C50" s="2">
        <v>349</v>
      </c>
      <c r="D50" s="2">
        <v>1846</v>
      </c>
      <c r="E50" s="2">
        <v>8</v>
      </c>
      <c r="F50" s="2">
        <v>391</v>
      </c>
      <c r="G50">
        <v>3.6</v>
      </c>
      <c r="H50">
        <v>92</v>
      </c>
      <c r="I50" s="3">
        <v>143025032.86520752</v>
      </c>
      <c r="J50" s="3">
        <v>70000000</v>
      </c>
      <c r="K50" s="3">
        <v>73025032.865207523</v>
      </c>
      <c r="L50" s="4"/>
      <c r="M50" s="4"/>
    </row>
    <row r="51" spans="1:13" x14ac:dyDescent="0.25">
      <c r="A51" t="s">
        <v>185</v>
      </c>
      <c r="B51">
        <v>1994</v>
      </c>
      <c r="C51" s="2">
        <v>789</v>
      </c>
      <c r="D51" s="2">
        <v>2986</v>
      </c>
      <c r="E51" s="2">
        <v>10</v>
      </c>
      <c r="F51" s="2">
        <v>0</v>
      </c>
      <c r="G51">
        <v>6.3</v>
      </c>
      <c r="H51">
        <v>40</v>
      </c>
      <c r="I51" s="3">
        <v>142712542.72472531</v>
      </c>
      <c r="J51" s="3">
        <v>65000000</v>
      </c>
      <c r="K51" s="3">
        <v>77712542.724725306</v>
      </c>
      <c r="L51" s="4"/>
      <c r="M51" s="4"/>
    </row>
    <row r="52" spans="1:13" x14ac:dyDescent="0.25">
      <c r="A52" t="s">
        <v>906</v>
      </c>
      <c r="B52">
        <v>1997</v>
      </c>
      <c r="C52" s="2">
        <v>650</v>
      </c>
      <c r="D52" s="2">
        <v>1569</v>
      </c>
      <c r="E52" s="2">
        <v>79</v>
      </c>
      <c r="F52" s="2">
        <v>0</v>
      </c>
      <c r="G52">
        <v>5.8</v>
      </c>
      <c r="H52">
        <v>93</v>
      </c>
      <c r="I52" s="3">
        <v>142178800.05910686</v>
      </c>
      <c r="J52" s="3">
        <v>116000000</v>
      </c>
      <c r="K52" s="3">
        <v>26178800.059106857</v>
      </c>
      <c r="L52" s="4"/>
      <c r="M52" s="4"/>
    </row>
    <row r="53" spans="1:13" x14ac:dyDescent="0.25">
      <c r="A53" t="s">
        <v>1054</v>
      </c>
      <c r="B53">
        <v>1998</v>
      </c>
      <c r="C53" s="2">
        <v>21000</v>
      </c>
      <c r="D53" s="2">
        <v>23018</v>
      </c>
      <c r="E53" s="2">
        <v>480</v>
      </c>
      <c r="F53" s="2">
        <v>25000</v>
      </c>
      <c r="G53">
        <v>6.6</v>
      </c>
      <c r="H53">
        <v>307</v>
      </c>
      <c r="I53" s="3">
        <v>141084822.10803047</v>
      </c>
      <c r="J53" s="3">
        <v>65000000</v>
      </c>
      <c r="K53" s="3">
        <v>76084822.108030468</v>
      </c>
      <c r="L53" s="4"/>
      <c r="M53" s="4"/>
    </row>
    <row r="54" spans="1:13" x14ac:dyDescent="0.25">
      <c r="A54" t="s">
        <v>1283</v>
      </c>
      <c r="B54">
        <v>2000</v>
      </c>
      <c r="C54" s="2">
        <v>12000</v>
      </c>
      <c r="D54" s="2">
        <v>39269</v>
      </c>
      <c r="E54" s="2">
        <v>221</v>
      </c>
      <c r="F54" s="2">
        <v>14000</v>
      </c>
      <c r="G54">
        <v>5.4</v>
      </c>
      <c r="H54">
        <v>139</v>
      </c>
      <c r="I54" s="3">
        <v>140917031.24657792</v>
      </c>
      <c r="J54" s="3">
        <v>80000000</v>
      </c>
      <c r="K54" s="3">
        <v>60917031.246577919</v>
      </c>
      <c r="L54" s="4"/>
      <c r="M54" s="4"/>
    </row>
    <row r="55" spans="1:13" x14ac:dyDescent="0.25">
      <c r="A55" t="s">
        <v>542</v>
      </c>
      <c r="B55">
        <v>1992</v>
      </c>
      <c r="C55" s="2">
        <v>18000</v>
      </c>
      <c r="D55" s="2">
        <v>31523</v>
      </c>
      <c r="E55" s="2">
        <v>0</v>
      </c>
      <c r="F55" s="2">
        <v>3000</v>
      </c>
      <c r="G55">
        <v>6.3</v>
      </c>
      <c r="H55">
        <v>287</v>
      </c>
      <c r="I55" s="3">
        <v>140901678.85262045</v>
      </c>
      <c r="J55" s="3">
        <v>150000000</v>
      </c>
      <c r="K55" s="3">
        <v>-9098321.1473795474</v>
      </c>
      <c r="L55" s="4"/>
      <c r="M55" s="4"/>
    </row>
    <row r="56" spans="1:13" x14ac:dyDescent="0.25">
      <c r="A56" t="s">
        <v>791</v>
      </c>
      <c r="B56">
        <v>1996</v>
      </c>
      <c r="C56" s="2">
        <v>16000</v>
      </c>
      <c r="D56" s="2">
        <v>16479</v>
      </c>
      <c r="E56" s="2">
        <v>0</v>
      </c>
      <c r="F56" s="2">
        <v>17000</v>
      </c>
      <c r="G56">
        <v>7.9</v>
      </c>
      <c r="H56">
        <v>372</v>
      </c>
      <c r="I56" s="3">
        <v>138704466.83299935</v>
      </c>
      <c r="J56" s="3">
        <v>76000000</v>
      </c>
      <c r="K56" s="3">
        <v>62704466.832999349</v>
      </c>
      <c r="L56" s="4"/>
      <c r="M56" s="4"/>
    </row>
    <row r="57" spans="1:13" x14ac:dyDescent="0.25">
      <c r="A57" t="s">
        <v>756</v>
      </c>
      <c r="B57">
        <v>1998</v>
      </c>
      <c r="C57" s="2">
        <v>13000</v>
      </c>
      <c r="D57" s="2">
        <v>14274</v>
      </c>
      <c r="E57" s="2">
        <v>323</v>
      </c>
      <c r="F57" s="2">
        <v>0</v>
      </c>
      <c r="G57">
        <v>7.6</v>
      </c>
      <c r="H57">
        <v>148</v>
      </c>
      <c r="I57" s="3">
        <v>138545224.92757684</v>
      </c>
      <c r="J57" s="3">
        <v>90000000</v>
      </c>
      <c r="K57" s="3">
        <v>48545224.92757684</v>
      </c>
      <c r="L57" s="4"/>
      <c r="M57" s="4"/>
    </row>
    <row r="58" spans="1:13" x14ac:dyDescent="0.25">
      <c r="A58" t="s">
        <v>1237</v>
      </c>
      <c r="B58">
        <v>2000</v>
      </c>
      <c r="C58" s="2">
        <v>3000</v>
      </c>
      <c r="D58" s="2">
        <v>6521</v>
      </c>
      <c r="E58" s="2">
        <v>0</v>
      </c>
      <c r="F58" s="2">
        <v>21000</v>
      </c>
      <c r="G58">
        <v>8.5</v>
      </c>
      <c r="H58">
        <v>265</v>
      </c>
      <c r="I58" s="3">
        <v>134756528.66364452</v>
      </c>
      <c r="J58" s="3">
        <v>103000000</v>
      </c>
      <c r="K58" s="3">
        <v>31756528.663644522</v>
      </c>
      <c r="L58" s="4"/>
      <c r="M58" s="4"/>
    </row>
    <row r="59" spans="1:13" x14ac:dyDescent="0.25">
      <c r="A59" t="s">
        <v>859</v>
      </c>
      <c r="B59">
        <v>1996</v>
      </c>
      <c r="C59" s="2">
        <v>8000</v>
      </c>
      <c r="D59" s="2">
        <v>8355</v>
      </c>
      <c r="E59" s="2">
        <v>503</v>
      </c>
      <c r="F59" s="2">
        <v>0</v>
      </c>
      <c r="G59">
        <v>6.7</v>
      </c>
      <c r="H59">
        <v>80</v>
      </c>
      <c r="I59" s="3">
        <v>134654761.46270731</v>
      </c>
      <c r="J59" s="3">
        <v>75000000</v>
      </c>
      <c r="K59" s="3">
        <v>59654761.462707311</v>
      </c>
      <c r="L59" s="4"/>
      <c r="M59" s="4"/>
    </row>
    <row r="60" spans="1:13" x14ac:dyDescent="0.25">
      <c r="A60" t="s">
        <v>501</v>
      </c>
      <c r="B60">
        <v>1991</v>
      </c>
      <c r="C60" s="2">
        <v>920</v>
      </c>
      <c r="D60" s="2">
        <v>2699</v>
      </c>
      <c r="E60" s="2">
        <v>541</v>
      </c>
      <c r="F60" s="2">
        <v>0</v>
      </c>
      <c r="G60">
        <v>3.7</v>
      </c>
      <c r="H60">
        <v>183</v>
      </c>
      <c r="I60" s="3">
        <v>134231694.22464567</v>
      </c>
      <c r="J60" s="3">
        <v>125000000</v>
      </c>
      <c r="K60" s="3">
        <v>9231694.2246456742</v>
      </c>
      <c r="L60" s="4"/>
      <c r="M60" s="4"/>
    </row>
    <row r="61" spans="1:13" x14ac:dyDescent="0.25">
      <c r="A61" t="s">
        <v>1125</v>
      </c>
      <c r="B61">
        <v>1999</v>
      </c>
      <c r="C61" s="2">
        <v>23000</v>
      </c>
      <c r="D61" s="2">
        <v>55345</v>
      </c>
      <c r="E61" s="2">
        <v>681</v>
      </c>
      <c r="F61" s="2">
        <v>54000</v>
      </c>
      <c r="G61">
        <v>7.3</v>
      </c>
      <c r="H61">
        <v>342</v>
      </c>
      <c r="I61" s="3">
        <v>133139966.01650776</v>
      </c>
      <c r="J61" s="3">
        <v>125000000</v>
      </c>
      <c r="K61" s="3">
        <v>8139966.0165077597</v>
      </c>
      <c r="L61" s="4"/>
      <c r="M61" s="4"/>
    </row>
    <row r="62" spans="1:13" x14ac:dyDescent="0.25">
      <c r="A62" t="s">
        <v>747</v>
      </c>
      <c r="B62">
        <v>1995</v>
      </c>
      <c r="C62" s="2">
        <v>3000</v>
      </c>
      <c r="D62" s="2">
        <v>4171</v>
      </c>
      <c r="E62" s="2">
        <v>6</v>
      </c>
      <c r="F62" s="2">
        <v>0</v>
      </c>
      <c r="G62">
        <v>5.2</v>
      </c>
      <c r="H62">
        <v>105</v>
      </c>
      <c r="I62" s="3">
        <v>129380209.05456595</v>
      </c>
      <c r="J62" s="3">
        <v>60000000</v>
      </c>
      <c r="K62" s="3">
        <v>69380209.054565951</v>
      </c>
      <c r="L62" s="4"/>
      <c r="M62" s="4"/>
    </row>
    <row r="63" spans="1:13" x14ac:dyDescent="0.25">
      <c r="A63" t="s">
        <v>1176</v>
      </c>
      <c r="B63">
        <v>1999</v>
      </c>
      <c r="C63" s="2">
        <v>49000</v>
      </c>
      <c r="D63" s="2">
        <v>50005</v>
      </c>
      <c r="E63" s="2">
        <v>10</v>
      </c>
      <c r="F63" s="2">
        <v>0</v>
      </c>
      <c r="G63">
        <v>5.2</v>
      </c>
      <c r="H63">
        <v>53</v>
      </c>
      <c r="I63" s="3">
        <v>128823609.91536391</v>
      </c>
      <c r="J63" s="3">
        <v>80000000</v>
      </c>
      <c r="K63" s="3">
        <v>48823609.915363908</v>
      </c>
      <c r="L63" s="4"/>
      <c r="M63" s="4"/>
    </row>
    <row r="64" spans="1:13" x14ac:dyDescent="0.25">
      <c r="A64" t="s">
        <v>844</v>
      </c>
      <c r="B64">
        <v>1996</v>
      </c>
      <c r="C64" s="2">
        <v>10000</v>
      </c>
      <c r="D64" s="2">
        <v>13581</v>
      </c>
      <c r="E64" s="2">
        <v>0</v>
      </c>
      <c r="F64" s="2">
        <v>0</v>
      </c>
      <c r="G64">
        <v>7.6</v>
      </c>
      <c r="H64">
        <v>299</v>
      </c>
      <c r="I64" s="3">
        <v>125996434.19378698</v>
      </c>
      <c r="J64" s="3">
        <v>65000000</v>
      </c>
      <c r="K64" s="3">
        <v>60996434.193786979</v>
      </c>
      <c r="L64" s="4"/>
      <c r="M64" s="4"/>
    </row>
    <row r="65" spans="1:13" x14ac:dyDescent="0.25">
      <c r="A65" t="s">
        <v>478</v>
      </c>
      <c r="B65">
        <v>1990</v>
      </c>
      <c r="C65" s="2">
        <v>12000</v>
      </c>
      <c r="D65" s="2">
        <v>12993</v>
      </c>
      <c r="E65" s="2">
        <v>541</v>
      </c>
      <c r="F65" s="2">
        <v>792</v>
      </c>
      <c r="G65">
        <v>5.6</v>
      </c>
      <c r="H65">
        <v>128</v>
      </c>
      <c r="I65" s="3">
        <v>125961918.20255932</v>
      </c>
      <c r="J65" s="3">
        <v>70000000</v>
      </c>
      <c r="K65" s="3">
        <v>55961918.202559322</v>
      </c>
      <c r="L65" s="4"/>
      <c r="M65" s="4"/>
    </row>
    <row r="66" spans="1:13" x14ac:dyDescent="0.25">
      <c r="A66" t="s">
        <v>1285</v>
      </c>
      <c r="B66">
        <v>2000</v>
      </c>
      <c r="C66" s="2">
        <v>14000</v>
      </c>
      <c r="D66" s="2">
        <v>32438</v>
      </c>
      <c r="E66" s="2">
        <v>571</v>
      </c>
      <c r="F66" s="2">
        <v>96000</v>
      </c>
      <c r="G66">
        <v>8.1</v>
      </c>
      <c r="H66">
        <v>653</v>
      </c>
      <c r="I66" s="3">
        <v>123924939.88953084</v>
      </c>
      <c r="J66" s="3">
        <v>170000000</v>
      </c>
      <c r="K66" s="3">
        <v>-46075060.110469162</v>
      </c>
      <c r="L66" s="4"/>
      <c r="M66" s="4"/>
    </row>
    <row r="67" spans="1:13" x14ac:dyDescent="0.25">
      <c r="A67" t="s">
        <v>1021</v>
      </c>
      <c r="B67">
        <v>1998</v>
      </c>
      <c r="C67" s="2">
        <v>21</v>
      </c>
      <c r="D67" s="2">
        <v>58</v>
      </c>
      <c r="E67" s="2">
        <v>10</v>
      </c>
      <c r="F67" s="2">
        <v>0</v>
      </c>
      <c r="G67">
        <v>6.1</v>
      </c>
      <c r="H67">
        <v>68</v>
      </c>
      <c r="I67" s="3">
        <v>123753855.78017548</v>
      </c>
      <c r="J67" s="3">
        <v>65000000</v>
      </c>
      <c r="K67" s="3">
        <v>58753855.780175477</v>
      </c>
      <c r="L67" s="4"/>
      <c r="M67" s="4"/>
    </row>
    <row r="68" spans="1:13" x14ac:dyDescent="0.25">
      <c r="A68" t="s">
        <v>289</v>
      </c>
      <c r="B68">
        <v>1984</v>
      </c>
      <c r="C68" s="2">
        <v>12000</v>
      </c>
      <c r="D68" s="2">
        <v>24598</v>
      </c>
      <c r="E68" s="2">
        <v>0</v>
      </c>
      <c r="F68" s="2">
        <v>0</v>
      </c>
      <c r="G68">
        <v>5.5</v>
      </c>
      <c r="H68">
        <v>248</v>
      </c>
      <c r="I68" s="3">
        <v>123520327.89134932</v>
      </c>
      <c r="J68" s="3">
        <v>155000000</v>
      </c>
      <c r="K68" s="3">
        <v>-31479672.108650684</v>
      </c>
      <c r="L68" s="4"/>
      <c r="M68" s="4"/>
    </row>
    <row r="69" spans="1:13" x14ac:dyDescent="0.25">
      <c r="A69" t="s">
        <v>85</v>
      </c>
      <c r="B69">
        <v>1954</v>
      </c>
      <c r="C69" s="2">
        <v>1000</v>
      </c>
      <c r="D69" s="2">
        <v>2144</v>
      </c>
      <c r="E69" s="2">
        <v>776</v>
      </c>
      <c r="F69" s="2">
        <v>13000</v>
      </c>
      <c r="G69">
        <v>5.8</v>
      </c>
      <c r="H69">
        <v>367</v>
      </c>
      <c r="I69" s="3">
        <v>122894298.41350573</v>
      </c>
      <c r="J69" s="3">
        <v>200000000</v>
      </c>
      <c r="K69" s="3">
        <v>-77105701.586494267</v>
      </c>
      <c r="L69" s="4"/>
      <c r="M69" s="4"/>
    </row>
    <row r="70" spans="1:13" x14ac:dyDescent="0.25">
      <c r="A70" t="s">
        <v>527</v>
      </c>
      <c r="B70">
        <v>1991</v>
      </c>
      <c r="C70" s="2">
        <v>11000</v>
      </c>
      <c r="D70" s="2">
        <v>12831</v>
      </c>
      <c r="E70" s="2">
        <v>163</v>
      </c>
      <c r="F70" s="2">
        <v>0</v>
      </c>
      <c r="G70">
        <v>6.1</v>
      </c>
      <c r="H70">
        <v>144</v>
      </c>
      <c r="I70" s="3">
        <v>122697240.74524452</v>
      </c>
      <c r="J70" s="3">
        <v>80000000</v>
      </c>
      <c r="K70" s="3">
        <v>42697240.745244518</v>
      </c>
      <c r="L70" s="4"/>
      <c r="M70" s="4"/>
    </row>
    <row r="71" spans="1:13" x14ac:dyDescent="0.25">
      <c r="A71" t="s">
        <v>824</v>
      </c>
      <c r="B71">
        <v>1996</v>
      </c>
      <c r="C71" s="2">
        <v>11000</v>
      </c>
      <c r="D71" s="2">
        <v>14178</v>
      </c>
      <c r="E71" s="2">
        <v>176</v>
      </c>
      <c r="F71" s="2">
        <v>0</v>
      </c>
      <c r="G71">
        <v>6.9</v>
      </c>
      <c r="H71">
        <v>42</v>
      </c>
      <c r="I71" s="3">
        <v>122256854.98106039</v>
      </c>
      <c r="J71" s="3">
        <v>62000000</v>
      </c>
      <c r="K71" s="3">
        <v>60256854.981060386</v>
      </c>
      <c r="L71" s="4"/>
      <c r="M71" s="4"/>
    </row>
    <row r="72" spans="1:13" x14ac:dyDescent="0.25">
      <c r="A72" t="s">
        <v>344</v>
      </c>
      <c r="B72">
        <v>1986</v>
      </c>
      <c r="C72" s="2">
        <v>14000</v>
      </c>
      <c r="D72" s="2">
        <v>16277</v>
      </c>
      <c r="E72" s="2">
        <v>16000</v>
      </c>
      <c r="F72" s="2">
        <v>112000</v>
      </c>
      <c r="G72">
        <v>7.3</v>
      </c>
      <c r="H72">
        <v>490</v>
      </c>
      <c r="I72" s="3">
        <v>121740932.11367664</v>
      </c>
      <c r="J72" s="3">
        <v>58800000</v>
      </c>
      <c r="K72" s="3">
        <v>62940932.113676637</v>
      </c>
      <c r="L72" s="4"/>
      <c r="M72" s="4"/>
    </row>
    <row r="73" spans="1:13" x14ac:dyDescent="0.25">
      <c r="A73" t="s">
        <v>923</v>
      </c>
      <c r="B73">
        <v>1997</v>
      </c>
      <c r="C73" s="2">
        <v>13000</v>
      </c>
      <c r="D73" s="2">
        <v>25126</v>
      </c>
      <c r="E73" s="2">
        <v>357</v>
      </c>
      <c r="F73" s="2">
        <v>0</v>
      </c>
      <c r="G73">
        <v>5.8</v>
      </c>
      <c r="H73">
        <v>61</v>
      </c>
      <c r="I73" s="3">
        <v>121333339.76348187</v>
      </c>
      <c r="J73" s="3">
        <v>80000000</v>
      </c>
      <c r="K73" s="3">
        <v>41333339.76348187</v>
      </c>
      <c r="L73" s="4"/>
      <c r="M73" s="4"/>
    </row>
    <row r="74" spans="1:13" x14ac:dyDescent="0.25">
      <c r="A74" t="s">
        <v>1226</v>
      </c>
      <c r="B74">
        <v>2000</v>
      </c>
      <c r="C74" s="2">
        <v>12000</v>
      </c>
      <c r="D74" s="2">
        <v>16121</v>
      </c>
      <c r="E74" s="2">
        <v>83</v>
      </c>
      <c r="F74" s="2">
        <v>18000</v>
      </c>
      <c r="G74">
        <v>4.3</v>
      </c>
      <c r="H74">
        <v>287</v>
      </c>
      <c r="I74" s="3">
        <v>120930536.02704823</v>
      </c>
      <c r="J74" s="3">
        <v>57000000</v>
      </c>
      <c r="K74" s="3">
        <v>63930536.02704823</v>
      </c>
      <c r="L74" s="4"/>
      <c r="M74" s="4"/>
    </row>
    <row r="75" spans="1:13" x14ac:dyDescent="0.25">
      <c r="A75" t="s">
        <v>1223</v>
      </c>
      <c r="B75">
        <v>2000</v>
      </c>
      <c r="C75" s="2">
        <v>730</v>
      </c>
      <c r="D75" s="2">
        <v>2217</v>
      </c>
      <c r="E75" s="2">
        <v>12</v>
      </c>
      <c r="F75" s="2">
        <v>0</v>
      </c>
      <c r="G75">
        <v>5.0999999999999996</v>
      </c>
      <c r="H75">
        <v>145</v>
      </c>
      <c r="I75" s="3">
        <v>120259095.74064273</v>
      </c>
      <c r="J75" s="3">
        <v>150000000</v>
      </c>
      <c r="K75" s="3">
        <v>-29740904.259357274</v>
      </c>
      <c r="L75" s="4"/>
      <c r="M75" s="4"/>
    </row>
    <row r="76" spans="1:13" x14ac:dyDescent="0.25">
      <c r="A76" t="s">
        <v>266</v>
      </c>
      <c r="B76">
        <v>1983</v>
      </c>
      <c r="C76" s="2">
        <v>4000</v>
      </c>
      <c r="D76" s="2">
        <v>9814</v>
      </c>
      <c r="E76" s="2">
        <v>420</v>
      </c>
      <c r="F76" s="2">
        <v>782</v>
      </c>
      <c r="G76">
        <v>6.3</v>
      </c>
      <c r="H76">
        <v>117</v>
      </c>
      <c r="I76" s="3">
        <v>120116333.34631336</v>
      </c>
      <c r="J76" s="3">
        <v>58000000</v>
      </c>
      <c r="K76" s="3">
        <v>62116333.346313357</v>
      </c>
      <c r="L76" s="4"/>
      <c r="M76" s="4"/>
    </row>
    <row r="77" spans="1:13" x14ac:dyDescent="0.25">
      <c r="A77" t="s">
        <v>239</v>
      </c>
      <c r="B77">
        <v>1981</v>
      </c>
      <c r="C77" s="2">
        <v>9000</v>
      </c>
      <c r="D77" s="2">
        <v>10185</v>
      </c>
      <c r="E77" s="2">
        <v>45</v>
      </c>
      <c r="F77" s="2">
        <v>0</v>
      </c>
      <c r="G77">
        <v>5.5</v>
      </c>
      <c r="H77">
        <v>178</v>
      </c>
      <c r="I77" s="3">
        <v>120112359.98905806</v>
      </c>
      <c r="J77" s="3">
        <v>62000000</v>
      </c>
      <c r="K77" s="3">
        <v>58112359.989058062</v>
      </c>
      <c r="L77" s="4"/>
      <c r="M77" s="4"/>
    </row>
    <row r="78" spans="1:13" x14ac:dyDescent="0.25">
      <c r="A78" t="s">
        <v>1263</v>
      </c>
      <c r="B78">
        <v>2000</v>
      </c>
      <c r="C78" s="2">
        <v>2000</v>
      </c>
      <c r="D78" s="2">
        <v>5497</v>
      </c>
      <c r="E78" s="2">
        <v>11</v>
      </c>
      <c r="F78" s="2">
        <v>35000</v>
      </c>
      <c r="G78">
        <v>6.4</v>
      </c>
      <c r="H78">
        <v>218</v>
      </c>
      <c r="I78" s="3">
        <v>119541650.20576504</v>
      </c>
      <c r="J78" s="3">
        <v>58000000</v>
      </c>
      <c r="K78" s="3">
        <v>61541650.205765039</v>
      </c>
      <c r="L78" s="4"/>
      <c r="M78" s="4"/>
    </row>
    <row r="79" spans="1:13" x14ac:dyDescent="0.25">
      <c r="A79" t="s">
        <v>453</v>
      </c>
      <c r="B79">
        <v>1989</v>
      </c>
      <c r="C79" s="2">
        <v>886</v>
      </c>
      <c r="D79" s="2">
        <v>3222</v>
      </c>
      <c r="E79" s="2">
        <v>545</v>
      </c>
      <c r="F79" s="2">
        <v>0</v>
      </c>
      <c r="G79">
        <v>5.6</v>
      </c>
      <c r="H79">
        <v>247</v>
      </c>
      <c r="I79" s="3">
        <v>119351328.23948222</v>
      </c>
      <c r="J79" s="3">
        <v>60000000</v>
      </c>
      <c r="K79" s="3">
        <v>59351328.239482224</v>
      </c>
      <c r="L79" s="4"/>
      <c r="M79" s="4"/>
    </row>
    <row r="80" spans="1:13" x14ac:dyDescent="0.25">
      <c r="A80" t="s">
        <v>766</v>
      </c>
      <c r="B80">
        <v>1998</v>
      </c>
      <c r="C80" s="2">
        <v>421</v>
      </c>
      <c r="D80" s="2">
        <v>622</v>
      </c>
      <c r="E80" s="2">
        <v>0</v>
      </c>
      <c r="F80" s="2">
        <v>9</v>
      </c>
      <c r="G80">
        <v>5.0999999999999996</v>
      </c>
      <c r="H80">
        <v>4</v>
      </c>
      <c r="I80" s="3">
        <v>118809255.78675826</v>
      </c>
      <c r="J80" s="3">
        <v>70000000</v>
      </c>
      <c r="K80" s="3">
        <v>48809255.786758259</v>
      </c>
      <c r="L80" s="4"/>
      <c r="M80" s="4"/>
    </row>
    <row r="81" spans="1:13" x14ac:dyDescent="0.25">
      <c r="A81" t="s">
        <v>298</v>
      </c>
      <c r="B81">
        <v>1984</v>
      </c>
      <c r="C81" s="2">
        <v>1000</v>
      </c>
      <c r="D81" s="2">
        <v>3090</v>
      </c>
      <c r="E81" s="2">
        <v>0</v>
      </c>
      <c r="F81" s="2">
        <v>0</v>
      </c>
      <c r="G81">
        <v>6.3</v>
      </c>
      <c r="H81">
        <v>223</v>
      </c>
      <c r="I81" s="3">
        <v>117407285.35945715</v>
      </c>
      <c r="J81" s="3">
        <v>75000000</v>
      </c>
      <c r="K81" s="3">
        <v>42407285.35945715</v>
      </c>
      <c r="L81" s="4"/>
      <c r="M81" s="4"/>
    </row>
    <row r="82" spans="1:13" x14ac:dyDescent="0.25">
      <c r="A82" t="s">
        <v>771</v>
      </c>
      <c r="B82">
        <v>1996</v>
      </c>
      <c r="C82" s="2">
        <v>22000</v>
      </c>
      <c r="D82" s="2">
        <v>60646</v>
      </c>
      <c r="E82" s="2">
        <v>0</v>
      </c>
      <c r="F82" s="2">
        <v>0</v>
      </c>
      <c r="G82">
        <v>7.1</v>
      </c>
      <c r="H82">
        <v>269</v>
      </c>
      <c r="I82" s="3">
        <v>116873256.6888438</v>
      </c>
      <c r="J82" s="3">
        <v>75000000</v>
      </c>
      <c r="K82" s="3">
        <v>41873256.688843802</v>
      </c>
      <c r="L82" s="4"/>
      <c r="M82" s="4"/>
    </row>
    <row r="83" spans="1:13" x14ac:dyDescent="0.25">
      <c r="A83" t="s">
        <v>528</v>
      </c>
      <c r="B83">
        <v>1991</v>
      </c>
      <c r="C83" s="2">
        <v>2000</v>
      </c>
      <c r="D83" s="2">
        <v>6576</v>
      </c>
      <c r="E83" s="2">
        <v>58</v>
      </c>
      <c r="F83" s="2">
        <v>0</v>
      </c>
      <c r="G83">
        <v>6.2</v>
      </c>
      <c r="H83">
        <v>194</v>
      </c>
      <c r="I83" s="3">
        <v>116462713.30286282</v>
      </c>
      <c r="J83" s="3">
        <v>150000000</v>
      </c>
      <c r="K83" s="3">
        <v>-33537286.697137177</v>
      </c>
      <c r="L83" s="4"/>
      <c r="M83" s="4"/>
    </row>
    <row r="84" spans="1:13" x14ac:dyDescent="0.25">
      <c r="A84" t="s">
        <v>236</v>
      </c>
      <c r="B84">
        <v>1999</v>
      </c>
      <c r="C84" s="2">
        <v>11000</v>
      </c>
      <c r="D84" s="2">
        <v>15275</v>
      </c>
      <c r="E84" s="2">
        <v>2000</v>
      </c>
      <c r="F84" s="2">
        <v>641</v>
      </c>
      <c r="G84">
        <v>6.1</v>
      </c>
      <c r="H84">
        <v>115</v>
      </c>
      <c r="I84" s="3">
        <v>116198785.12029432</v>
      </c>
      <c r="J84" s="3">
        <v>55000000</v>
      </c>
      <c r="K84" s="3">
        <v>61198785.120294318</v>
      </c>
      <c r="L84" s="4"/>
      <c r="M84" s="4"/>
    </row>
    <row r="85" spans="1:13" x14ac:dyDescent="0.25">
      <c r="A85" t="s">
        <v>834</v>
      </c>
      <c r="B85">
        <v>1996</v>
      </c>
      <c r="C85" s="2">
        <v>622</v>
      </c>
      <c r="D85" s="2">
        <v>1227</v>
      </c>
      <c r="E85" s="2">
        <v>97</v>
      </c>
      <c r="F85" s="2">
        <v>0</v>
      </c>
      <c r="G85">
        <v>7</v>
      </c>
      <c r="H85">
        <v>191</v>
      </c>
      <c r="I85" s="3">
        <v>115507029.45413417</v>
      </c>
      <c r="J85" s="3">
        <v>100000000</v>
      </c>
      <c r="K85" s="3">
        <v>15507029.454134166</v>
      </c>
      <c r="L85" s="4"/>
      <c r="M85" s="4"/>
    </row>
    <row r="86" spans="1:13" x14ac:dyDescent="0.25">
      <c r="A86" t="s">
        <v>704</v>
      </c>
      <c r="B86">
        <v>1995</v>
      </c>
      <c r="C86" s="2">
        <v>961</v>
      </c>
      <c r="D86" s="2">
        <v>2422</v>
      </c>
      <c r="E86" s="2">
        <v>13</v>
      </c>
      <c r="F86" s="2">
        <v>846</v>
      </c>
      <c r="G86">
        <v>5.5</v>
      </c>
      <c r="H86">
        <v>127</v>
      </c>
      <c r="I86" s="3">
        <v>114148699.54430902</v>
      </c>
      <c r="J86" s="3">
        <v>52000000</v>
      </c>
      <c r="K86" s="3">
        <v>62148699.54430902</v>
      </c>
      <c r="L86" s="4"/>
      <c r="M86" s="4"/>
    </row>
    <row r="87" spans="1:13" x14ac:dyDescent="0.25">
      <c r="A87" t="s">
        <v>510</v>
      </c>
      <c r="B87">
        <v>1991</v>
      </c>
      <c r="C87" s="2">
        <v>833</v>
      </c>
      <c r="D87" s="2">
        <v>4001</v>
      </c>
      <c r="E87" s="2">
        <v>473</v>
      </c>
      <c r="F87" s="2">
        <v>25000</v>
      </c>
      <c r="G87">
        <v>5.8</v>
      </c>
      <c r="H87">
        <v>355</v>
      </c>
      <c r="I87" s="3">
        <v>113120385.06230079</v>
      </c>
      <c r="J87" s="3">
        <v>70000000</v>
      </c>
      <c r="K87" s="3">
        <v>43120385.062300786</v>
      </c>
      <c r="L87" s="4"/>
      <c r="M87" s="4"/>
    </row>
    <row r="88" spans="1:13" x14ac:dyDescent="0.25">
      <c r="A88" t="s">
        <v>861</v>
      </c>
      <c r="B88">
        <v>1996</v>
      </c>
      <c r="C88" s="2">
        <v>11000</v>
      </c>
      <c r="D88" s="2">
        <v>12289</v>
      </c>
      <c r="E88" s="2">
        <v>0</v>
      </c>
      <c r="F88" s="2">
        <v>15000</v>
      </c>
      <c r="G88">
        <v>7.4</v>
      </c>
      <c r="H88">
        <v>159</v>
      </c>
      <c r="I88" s="3">
        <v>112250291.87721668</v>
      </c>
      <c r="J88" s="3">
        <v>90000000</v>
      </c>
      <c r="K88" s="3">
        <v>22250291.877216682</v>
      </c>
      <c r="L88" s="4"/>
      <c r="M88" s="4"/>
    </row>
    <row r="89" spans="1:13" x14ac:dyDescent="0.25">
      <c r="A89" t="s">
        <v>924</v>
      </c>
      <c r="B89">
        <v>1997</v>
      </c>
      <c r="C89" s="2">
        <v>10000</v>
      </c>
      <c r="D89" s="2">
        <v>14006</v>
      </c>
      <c r="E89" s="2">
        <v>12000</v>
      </c>
      <c r="F89" s="2">
        <v>0</v>
      </c>
      <c r="G89">
        <v>5.9</v>
      </c>
      <c r="H89">
        <v>60</v>
      </c>
      <c r="I89" s="3">
        <v>111661535.04954918</v>
      </c>
      <c r="J89" s="3">
        <v>60000000</v>
      </c>
      <c r="K89" s="3">
        <v>51661535.049549177</v>
      </c>
      <c r="L89" s="4"/>
      <c r="M89" s="4"/>
    </row>
    <row r="90" spans="1:13" x14ac:dyDescent="0.25">
      <c r="A90" t="s">
        <v>176</v>
      </c>
      <c r="B90">
        <v>1978</v>
      </c>
      <c r="C90" s="2">
        <v>13000</v>
      </c>
      <c r="D90" s="2">
        <v>18761</v>
      </c>
      <c r="E90" s="2">
        <v>241</v>
      </c>
      <c r="F90" s="2">
        <v>0</v>
      </c>
      <c r="G90">
        <v>6.9</v>
      </c>
      <c r="H90">
        <v>167</v>
      </c>
      <c r="I90" s="3">
        <v>110533014.80249512</v>
      </c>
      <c r="J90" s="3">
        <v>65000000</v>
      </c>
      <c r="K90" s="3">
        <v>45533014.802495122</v>
      </c>
      <c r="L90" s="4"/>
      <c r="M90" s="4"/>
    </row>
    <row r="91" spans="1:13" x14ac:dyDescent="0.25">
      <c r="A91" t="s">
        <v>1290</v>
      </c>
      <c r="B91">
        <v>2000</v>
      </c>
      <c r="C91" s="2">
        <v>719</v>
      </c>
      <c r="D91" s="2">
        <v>1673</v>
      </c>
      <c r="E91" s="2">
        <v>163</v>
      </c>
      <c r="F91" s="2">
        <v>0</v>
      </c>
      <c r="G91">
        <v>6.7</v>
      </c>
      <c r="H91">
        <v>219</v>
      </c>
      <c r="I91" s="3">
        <v>108964039.74413972</v>
      </c>
      <c r="J91" s="3">
        <v>75000000</v>
      </c>
      <c r="K91" s="3">
        <v>33964039.744139716</v>
      </c>
      <c r="L91" s="4"/>
      <c r="M91" s="4"/>
    </row>
    <row r="92" spans="1:13" x14ac:dyDescent="0.25">
      <c r="A92" t="s">
        <v>696</v>
      </c>
      <c r="B92">
        <v>1995</v>
      </c>
      <c r="C92" s="2">
        <v>11000</v>
      </c>
      <c r="D92" s="2">
        <v>21276</v>
      </c>
      <c r="E92" s="2">
        <v>293</v>
      </c>
      <c r="F92" s="2">
        <v>0</v>
      </c>
      <c r="G92">
        <v>6.7</v>
      </c>
      <c r="H92">
        <v>191</v>
      </c>
      <c r="I92" s="3">
        <v>108718965.13936462</v>
      </c>
      <c r="J92" s="3">
        <v>81000000</v>
      </c>
      <c r="K92" s="3">
        <v>27718965.139364615</v>
      </c>
      <c r="L92" s="4"/>
      <c r="M92" s="4"/>
    </row>
    <row r="93" spans="1:13" x14ac:dyDescent="0.25">
      <c r="A93" t="s">
        <v>822</v>
      </c>
      <c r="B93">
        <v>1998</v>
      </c>
      <c r="C93" s="2">
        <v>1000</v>
      </c>
      <c r="D93" s="2">
        <v>2945</v>
      </c>
      <c r="E93" s="2">
        <v>0</v>
      </c>
      <c r="F93" s="2">
        <v>0</v>
      </c>
      <c r="G93">
        <v>6.5</v>
      </c>
      <c r="H93">
        <v>145</v>
      </c>
      <c r="I93" s="3">
        <v>107567364.16446473</v>
      </c>
      <c r="J93" s="3">
        <v>127500000</v>
      </c>
      <c r="K93" s="3">
        <v>-19932635.835535273</v>
      </c>
      <c r="L93" s="4"/>
      <c r="M93" s="4"/>
    </row>
    <row r="94" spans="1:13" x14ac:dyDescent="0.25">
      <c r="A94" t="s">
        <v>1185</v>
      </c>
      <c r="B94">
        <v>1999</v>
      </c>
      <c r="C94" s="2">
        <v>24000</v>
      </c>
      <c r="D94" s="2">
        <v>25469</v>
      </c>
      <c r="E94" s="2">
        <v>0</v>
      </c>
      <c r="F94" s="2">
        <v>0</v>
      </c>
      <c r="G94">
        <v>6.5</v>
      </c>
      <c r="H94">
        <v>113</v>
      </c>
      <c r="I94" s="3">
        <v>107304451.61441627</v>
      </c>
      <c r="J94" s="3">
        <v>50000000</v>
      </c>
      <c r="K94" s="3">
        <v>57304451.614416271</v>
      </c>
      <c r="L94" s="4"/>
      <c r="M94" s="4"/>
    </row>
    <row r="95" spans="1:13" x14ac:dyDescent="0.25">
      <c r="A95" t="s">
        <v>868</v>
      </c>
      <c r="B95">
        <v>1997</v>
      </c>
      <c r="C95" s="2">
        <v>33000</v>
      </c>
      <c r="D95" s="2">
        <v>57426</v>
      </c>
      <c r="E95" s="2">
        <v>43</v>
      </c>
      <c r="F95" s="2">
        <v>44000</v>
      </c>
      <c r="G95">
        <v>7.4</v>
      </c>
      <c r="H95">
        <v>310</v>
      </c>
      <c r="I95" s="3">
        <v>106750104.49469</v>
      </c>
      <c r="J95" s="3">
        <v>50000000</v>
      </c>
      <c r="K95" s="3">
        <v>56750104.494690001</v>
      </c>
      <c r="L95" s="4"/>
      <c r="M95" s="4"/>
    </row>
    <row r="96" spans="1:13" x14ac:dyDescent="0.25">
      <c r="A96" t="s">
        <v>815</v>
      </c>
      <c r="B96">
        <v>1996</v>
      </c>
      <c r="C96" s="2">
        <v>13000</v>
      </c>
      <c r="D96" s="2">
        <v>15494</v>
      </c>
      <c r="E96" s="2">
        <v>27</v>
      </c>
      <c r="F96" s="2">
        <v>0</v>
      </c>
      <c r="G96">
        <v>6.5</v>
      </c>
      <c r="H96">
        <v>118</v>
      </c>
      <c r="I96" s="3">
        <v>106145568.09455842</v>
      </c>
      <c r="J96" s="3">
        <v>55000000</v>
      </c>
      <c r="K96" s="3">
        <v>51145568.094558418</v>
      </c>
      <c r="L96" s="4"/>
      <c r="M96" s="4"/>
    </row>
    <row r="97" spans="1:13" x14ac:dyDescent="0.25">
      <c r="A97" t="s">
        <v>902</v>
      </c>
      <c r="B97">
        <v>2000</v>
      </c>
      <c r="C97" s="2">
        <v>1000</v>
      </c>
      <c r="D97" s="2">
        <v>2582</v>
      </c>
      <c r="E97" s="2">
        <v>69</v>
      </c>
      <c r="F97" s="2">
        <v>58000</v>
      </c>
      <c r="G97">
        <v>7.6</v>
      </c>
      <c r="H97">
        <v>406</v>
      </c>
      <c r="I97" s="3">
        <v>105808164.59460357</v>
      </c>
      <c r="J97" s="3">
        <v>150000000</v>
      </c>
      <c r="K97" s="3">
        <v>-44191835.405396432</v>
      </c>
      <c r="L97" s="4"/>
      <c r="M97" s="4"/>
    </row>
    <row r="98" spans="1:13" x14ac:dyDescent="0.25">
      <c r="A98" t="s">
        <v>1040</v>
      </c>
      <c r="B98">
        <v>1998</v>
      </c>
      <c r="C98" s="2">
        <v>12000</v>
      </c>
      <c r="D98" s="2">
        <v>16481</v>
      </c>
      <c r="E98" s="2">
        <v>71</v>
      </c>
      <c r="F98" s="2">
        <v>15000</v>
      </c>
      <c r="G98">
        <v>5.5</v>
      </c>
      <c r="H98">
        <v>296</v>
      </c>
      <c r="I98" s="3">
        <v>105576643.3258974</v>
      </c>
      <c r="J98" s="3">
        <v>50000000</v>
      </c>
      <c r="K98" s="3">
        <v>55576643.325897396</v>
      </c>
      <c r="L98" s="4"/>
      <c r="M98" s="4"/>
    </row>
    <row r="99" spans="1:13" x14ac:dyDescent="0.25">
      <c r="A99" t="s">
        <v>373</v>
      </c>
      <c r="B99">
        <v>2000</v>
      </c>
      <c r="C99" s="2">
        <v>1000</v>
      </c>
      <c r="D99" s="2">
        <v>3104</v>
      </c>
      <c r="E99" s="2">
        <v>39</v>
      </c>
      <c r="F99" s="2">
        <v>0</v>
      </c>
      <c r="G99">
        <v>5.9</v>
      </c>
      <c r="H99">
        <v>118</v>
      </c>
      <c r="I99" s="3">
        <v>105568795.57521215</v>
      </c>
      <c r="J99" s="3">
        <v>55000000</v>
      </c>
      <c r="K99" s="3">
        <v>50568795.575212151</v>
      </c>
      <c r="L99" s="4"/>
      <c r="M99" s="4"/>
    </row>
    <row r="100" spans="1:13" x14ac:dyDescent="0.25">
      <c r="A100" t="s">
        <v>159</v>
      </c>
      <c r="B100">
        <v>1974</v>
      </c>
      <c r="C100" s="2">
        <v>18000</v>
      </c>
      <c r="D100" s="2">
        <v>48878</v>
      </c>
      <c r="E100" s="2">
        <v>0</v>
      </c>
      <c r="F100" s="2">
        <v>0</v>
      </c>
      <c r="G100">
        <v>6.8</v>
      </c>
      <c r="H100">
        <v>240</v>
      </c>
      <c r="I100" s="3">
        <v>105283580.66201295</v>
      </c>
      <c r="J100" s="3">
        <v>20000000</v>
      </c>
      <c r="K100" s="3">
        <v>85283580.66201295</v>
      </c>
      <c r="L100" s="4"/>
      <c r="M100" s="4"/>
    </row>
    <row r="101" spans="1:13" x14ac:dyDescent="0.25">
      <c r="A101" t="s">
        <v>1161</v>
      </c>
      <c r="B101">
        <v>1999</v>
      </c>
      <c r="C101" s="2">
        <v>23000</v>
      </c>
      <c r="D101" s="2">
        <v>24468</v>
      </c>
      <c r="E101" s="2">
        <v>16000</v>
      </c>
      <c r="F101" s="2">
        <v>0</v>
      </c>
      <c r="G101">
        <v>7.1</v>
      </c>
      <c r="H101">
        <v>279</v>
      </c>
      <c r="I101" s="3">
        <v>104986953.49307568</v>
      </c>
      <c r="J101" s="3">
        <v>90000000</v>
      </c>
      <c r="K101" s="3">
        <v>14986953.493075684</v>
      </c>
      <c r="L101" s="4"/>
      <c r="M101" s="4"/>
    </row>
    <row r="102" spans="1:13" x14ac:dyDescent="0.25">
      <c r="A102" t="s">
        <v>1225</v>
      </c>
      <c r="B102">
        <v>2000</v>
      </c>
      <c r="C102" s="2">
        <v>12000</v>
      </c>
      <c r="D102" s="2">
        <v>14017</v>
      </c>
      <c r="E102" s="2">
        <v>160</v>
      </c>
      <c r="F102" s="2">
        <v>0</v>
      </c>
      <c r="G102">
        <v>5.2</v>
      </c>
      <c r="H102">
        <v>276</v>
      </c>
      <c r="I102" s="3">
        <v>104602698.21830423</v>
      </c>
      <c r="J102" s="3">
        <v>110000000</v>
      </c>
      <c r="K102" s="3">
        <v>-5397301.7816957682</v>
      </c>
      <c r="L102" s="4"/>
      <c r="M102" s="4"/>
    </row>
    <row r="103" spans="1:13" x14ac:dyDescent="0.25">
      <c r="A103" t="s">
        <v>1024</v>
      </c>
      <c r="B103">
        <v>1998</v>
      </c>
      <c r="C103" s="2">
        <v>780</v>
      </c>
      <c r="D103" s="2">
        <v>2109</v>
      </c>
      <c r="E103" s="2">
        <v>293</v>
      </c>
      <c r="F103" s="2">
        <v>0</v>
      </c>
      <c r="G103">
        <v>6.1</v>
      </c>
      <c r="H103">
        <v>117</v>
      </c>
      <c r="I103" s="3">
        <v>104342311.94551456</v>
      </c>
      <c r="J103" s="3">
        <v>60000000</v>
      </c>
      <c r="K103" s="3">
        <v>44342311.94551456</v>
      </c>
      <c r="L103" s="4"/>
      <c r="M103" s="4"/>
    </row>
    <row r="104" spans="1:13" x14ac:dyDescent="0.25">
      <c r="A104" t="s">
        <v>503</v>
      </c>
      <c r="B104">
        <v>1991</v>
      </c>
      <c r="C104" s="2">
        <v>23000</v>
      </c>
      <c r="D104" s="2">
        <v>59558</v>
      </c>
      <c r="E104" s="2">
        <v>22000</v>
      </c>
      <c r="F104" s="2">
        <v>15000</v>
      </c>
      <c r="G104">
        <v>8.3000000000000007</v>
      </c>
      <c r="H104">
        <v>478</v>
      </c>
      <c r="I104" s="3">
        <v>104260834.74026334</v>
      </c>
      <c r="J104" s="3">
        <v>150000000</v>
      </c>
      <c r="K104" s="3">
        <v>-45739165.259736657</v>
      </c>
      <c r="L104" s="4"/>
      <c r="M104" s="4"/>
    </row>
    <row r="105" spans="1:13" x14ac:dyDescent="0.25">
      <c r="A105" t="s">
        <v>1208</v>
      </c>
      <c r="B105">
        <v>2000</v>
      </c>
      <c r="C105" s="2">
        <v>3000</v>
      </c>
      <c r="D105" s="2">
        <v>4518</v>
      </c>
      <c r="E105" s="2">
        <v>39</v>
      </c>
      <c r="F105" s="2">
        <v>5000</v>
      </c>
      <c r="G105">
        <v>5.4</v>
      </c>
      <c r="H105">
        <v>53</v>
      </c>
      <c r="I105" s="3">
        <v>103772524.29149687</v>
      </c>
      <c r="J105" s="3">
        <v>55000000</v>
      </c>
      <c r="K105" s="3">
        <v>48772524.291496873</v>
      </c>
      <c r="L105" s="4"/>
      <c r="M105" s="4"/>
    </row>
    <row r="106" spans="1:13" x14ac:dyDescent="0.25">
      <c r="A106" t="s">
        <v>805</v>
      </c>
      <c r="B106">
        <v>2000</v>
      </c>
      <c r="C106" s="2">
        <v>211</v>
      </c>
      <c r="D106" s="2">
        <v>488</v>
      </c>
      <c r="E106" s="2">
        <v>180</v>
      </c>
      <c r="F106" s="2">
        <v>0</v>
      </c>
      <c r="G106">
        <v>6.5</v>
      </c>
      <c r="H106">
        <v>203</v>
      </c>
      <c r="I106" s="3">
        <v>103524202.90587452</v>
      </c>
      <c r="J106" s="3">
        <v>52000000</v>
      </c>
      <c r="K106" s="3">
        <v>51524202.905874521</v>
      </c>
      <c r="L106" s="4"/>
      <c r="M106" s="4"/>
    </row>
    <row r="107" spans="1:13" x14ac:dyDescent="0.25">
      <c r="A107" t="s">
        <v>918</v>
      </c>
      <c r="B107">
        <v>1997</v>
      </c>
      <c r="C107" s="2">
        <v>15000</v>
      </c>
      <c r="D107" s="2">
        <v>39822</v>
      </c>
      <c r="E107" s="2">
        <v>189</v>
      </c>
      <c r="F107" s="2">
        <v>0</v>
      </c>
      <c r="G107">
        <v>6.3</v>
      </c>
      <c r="H107">
        <v>247</v>
      </c>
      <c r="I107" s="3">
        <v>103205599.18601798</v>
      </c>
      <c r="J107" s="3">
        <v>55000000</v>
      </c>
      <c r="K107" s="3">
        <v>48205599.186017975</v>
      </c>
      <c r="L107" s="4"/>
      <c r="M107" s="4"/>
    </row>
    <row r="108" spans="1:13" x14ac:dyDescent="0.25">
      <c r="A108" t="s">
        <v>322</v>
      </c>
      <c r="B108">
        <v>1986</v>
      </c>
      <c r="C108" s="2">
        <v>1000</v>
      </c>
      <c r="D108" s="2">
        <v>5227</v>
      </c>
      <c r="E108" s="2">
        <v>84</v>
      </c>
      <c r="F108" s="2">
        <v>2000</v>
      </c>
      <c r="G108">
        <v>4.5</v>
      </c>
      <c r="H108">
        <v>107</v>
      </c>
      <c r="I108" s="3">
        <v>102711253.55471176</v>
      </c>
      <c r="J108" s="3">
        <v>75000000</v>
      </c>
      <c r="K108" s="3">
        <v>27711253.554711759</v>
      </c>
      <c r="L108" s="4"/>
      <c r="M108" s="4"/>
    </row>
    <row r="109" spans="1:13" x14ac:dyDescent="0.25">
      <c r="A109" t="s">
        <v>1074</v>
      </c>
      <c r="B109">
        <v>1998</v>
      </c>
      <c r="C109" s="2">
        <v>11000</v>
      </c>
      <c r="D109" s="2">
        <v>20440</v>
      </c>
      <c r="E109" s="2">
        <v>708</v>
      </c>
      <c r="F109" s="2">
        <v>26000</v>
      </c>
      <c r="G109">
        <v>5.7</v>
      </c>
      <c r="H109">
        <v>213</v>
      </c>
      <c r="I109" s="3">
        <v>101823800.44474471</v>
      </c>
      <c r="J109" s="3">
        <v>60000000</v>
      </c>
      <c r="K109" s="3">
        <v>41823800.444744706</v>
      </c>
      <c r="L109" s="4"/>
      <c r="M109" s="4"/>
    </row>
    <row r="110" spans="1:13" x14ac:dyDescent="0.25">
      <c r="A110" t="s">
        <v>1109</v>
      </c>
      <c r="B110">
        <v>1999</v>
      </c>
      <c r="C110" s="2">
        <v>12000</v>
      </c>
      <c r="D110" s="2">
        <v>17087</v>
      </c>
      <c r="E110" s="2">
        <v>610</v>
      </c>
      <c r="F110" s="2">
        <v>11000</v>
      </c>
      <c r="G110">
        <v>7.3</v>
      </c>
      <c r="H110">
        <v>155</v>
      </c>
      <c r="I110" s="3">
        <v>101524952.80169466</v>
      </c>
      <c r="J110" s="3">
        <v>80000000</v>
      </c>
      <c r="K110" s="3">
        <v>21524952.801694661</v>
      </c>
      <c r="L110" s="4"/>
      <c r="M110" s="4"/>
    </row>
    <row r="111" spans="1:13" x14ac:dyDescent="0.25">
      <c r="A111" t="s">
        <v>395</v>
      </c>
      <c r="B111">
        <v>1988</v>
      </c>
      <c r="C111" s="2">
        <v>13000</v>
      </c>
      <c r="D111" s="2">
        <v>25788</v>
      </c>
      <c r="E111" s="2">
        <v>35</v>
      </c>
      <c r="F111" s="2">
        <v>0</v>
      </c>
      <c r="G111">
        <v>6.6</v>
      </c>
      <c r="H111">
        <v>131</v>
      </c>
      <c r="I111" s="3">
        <v>101349306.52529286</v>
      </c>
      <c r="J111" s="3">
        <v>105000000</v>
      </c>
      <c r="K111" s="3">
        <v>-3650693.4747071415</v>
      </c>
      <c r="L111" s="4"/>
      <c r="M111" s="4"/>
    </row>
    <row r="112" spans="1:13" x14ac:dyDescent="0.25">
      <c r="A112" t="s">
        <v>599</v>
      </c>
      <c r="B112">
        <v>1993</v>
      </c>
      <c r="C112" s="2">
        <v>8000</v>
      </c>
      <c r="D112" s="2">
        <v>13232</v>
      </c>
      <c r="E112" s="2">
        <v>8</v>
      </c>
      <c r="F112" s="2">
        <v>0</v>
      </c>
      <c r="G112">
        <v>6.3</v>
      </c>
      <c r="H112">
        <v>191</v>
      </c>
      <c r="I112" s="3">
        <v>100965659.08117868</v>
      </c>
      <c r="J112" s="3">
        <v>61000000</v>
      </c>
      <c r="K112" s="3">
        <v>39965659.08117868</v>
      </c>
      <c r="L112" s="4"/>
      <c r="M112" s="4"/>
    </row>
    <row r="113" spans="1:13" x14ac:dyDescent="0.25">
      <c r="A113" t="s">
        <v>972</v>
      </c>
      <c r="B113">
        <v>1998</v>
      </c>
      <c r="C113" s="2">
        <v>14000</v>
      </c>
      <c r="D113" s="2">
        <v>22226</v>
      </c>
      <c r="E113" s="2">
        <v>168</v>
      </c>
      <c r="F113" s="2">
        <v>49000</v>
      </c>
      <c r="G113">
        <v>6.7</v>
      </c>
      <c r="H113">
        <v>459</v>
      </c>
      <c r="I113" s="3">
        <v>99398382.883940071</v>
      </c>
      <c r="J113" s="3">
        <v>85000000</v>
      </c>
      <c r="K113" s="3">
        <v>14398382.883940071</v>
      </c>
      <c r="L113" s="4"/>
      <c r="M113" s="4"/>
    </row>
    <row r="114" spans="1:13" x14ac:dyDescent="0.25">
      <c r="A114" t="s">
        <v>522</v>
      </c>
      <c r="B114">
        <v>1996</v>
      </c>
      <c r="C114" s="2">
        <v>18000</v>
      </c>
      <c r="D114" s="2">
        <v>31014</v>
      </c>
      <c r="E114" s="2">
        <v>99</v>
      </c>
      <c r="F114" s="2">
        <v>1000</v>
      </c>
      <c r="G114">
        <v>5.6</v>
      </c>
      <c r="H114">
        <v>47</v>
      </c>
      <c r="I114" s="3">
        <v>98312907.254702047</v>
      </c>
      <c r="J114" s="3">
        <v>50000000</v>
      </c>
      <c r="K114" s="3">
        <v>48312907.254702047</v>
      </c>
      <c r="L114" s="4"/>
      <c r="M114" s="4"/>
    </row>
    <row r="115" spans="1:13" x14ac:dyDescent="0.25">
      <c r="A115" t="s">
        <v>307</v>
      </c>
      <c r="B115">
        <v>1985</v>
      </c>
      <c r="C115" s="2">
        <v>14000</v>
      </c>
      <c r="D115" s="2">
        <v>27614</v>
      </c>
      <c r="E115" s="2">
        <v>234</v>
      </c>
      <c r="F115" s="2">
        <v>0</v>
      </c>
      <c r="G115">
        <v>6.2</v>
      </c>
      <c r="H115">
        <v>127</v>
      </c>
      <c r="I115" s="3">
        <v>98171308.591915265</v>
      </c>
      <c r="J115" s="3">
        <v>55000000</v>
      </c>
      <c r="K115" s="3">
        <v>43171308.591915265</v>
      </c>
      <c r="L115" s="4"/>
      <c r="M115" s="4"/>
    </row>
    <row r="116" spans="1:13" x14ac:dyDescent="0.25">
      <c r="A116" t="s">
        <v>964</v>
      </c>
      <c r="B116">
        <v>1999</v>
      </c>
      <c r="C116" s="2">
        <v>3000</v>
      </c>
      <c r="D116" s="2">
        <v>4487</v>
      </c>
      <c r="E116" s="2">
        <v>14</v>
      </c>
      <c r="F116" s="2">
        <v>0</v>
      </c>
      <c r="G116">
        <v>5.0999999999999996</v>
      </c>
      <c r="H116">
        <v>170</v>
      </c>
      <c r="I116" s="3">
        <v>97775261.097884446</v>
      </c>
      <c r="J116" s="3">
        <v>100000000</v>
      </c>
      <c r="K116" s="3">
        <v>-2224738.9021155536</v>
      </c>
      <c r="L116" s="4"/>
      <c r="M116" s="4"/>
    </row>
    <row r="117" spans="1:13" x14ac:dyDescent="0.25">
      <c r="A117" t="s">
        <v>813</v>
      </c>
      <c r="B117">
        <v>1996</v>
      </c>
      <c r="C117" s="2">
        <v>12000</v>
      </c>
      <c r="D117" s="2">
        <v>13905</v>
      </c>
      <c r="E117" s="2">
        <v>52</v>
      </c>
      <c r="F117" s="2">
        <v>0</v>
      </c>
      <c r="G117">
        <v>6.7</v>
      </c>
      <c r="H117">
        <v>110</v>
      </c>
      <c r="I117" s="3">
        <v>97516197.976229772</v>
      </c>
      <c r="J117" s="3">
        <v>55000000</v>
      </c>
      <c r="K117" s="3">
        <v>42516197.976229772</v>
      </c>
      <c r="L117" s="4"/>
      <c r="M117" s="4"/>
    </row>
    <row r="118" spans="1:13" x14ac:dyDescent="0.25">
      <c r="A118" t="s">
        <v>829</v>
      </c>
      <c r="B118">
        <v>1996</v>
      </c>
      <c r="C118" s="2">
        <v>13000</v>
      </c>
      <c r="D118" s="2">
        <v>15229</v>
      </c>
      <c r="E118" s="2">
        <v>212</v>
      </c>
      <c r="F118" s="2">
        <v>0</v>
      </c>
      <c r="G118">
        <v>6.4</v>
      </c>
      <c r="H118">
        <v>74</v>
      </c>
      <c r="I118" s="3">
        <v>97332009.714915439</v>
      </c>
      <c r="J118" s="3">
        <v>70000000</v>
      </c>
      <c r="K118" s="3">
        <v>27332009.714915439</v>
      </c>
      <c r="L118" s="4"/>
      <c r="M118" s="4"/>
    </row>
    <row r="119" spans="1:13" x14ac:dyDescent="0.25">
      <c r="A119" t="s">
        <v>1314</v>
      </c>
      <c r="B119">
        <v>1992</v>
      </c>
      <c r="C119" s="2">
        <v>852</v>
      </c>
      <c r="D119" s="2">
        <v>2397</v>
      </c>
      <c r="E119" s="2">
        <v>438</v>
      </c>
      <c r="F119" s="2">
        <v>853</v>
      </c>
      <c r="G119">
        <v>5.9</v>
      </c>
      <c r="H119">
        <v>78</v>
      </c>
      <c r="I119" s="3">
        <v>94937349.93285428</v>
      </c>
      <c r="J119" s="3">
        <v>55000000</v>
      </c>
      <c r="K119" s="3">
        <v>39937349.93285428</v>
      </c>
      <c r="L119" s="4"/>
      <c r="M119" s="4"/>
    </row>
    <row r="120" spans="1:13" x14ac:dyDescent="0.25">
      <c r="A120" t="s">
        <v>1113</v>
      </c>
      <c r="B120">
        <v>1999</v>
      </c>
      <c r="C120" s="2">
        <v>14000</v>
      </c>
      <c r="D120" s="2">
        <v>37967</v>
      </c>
      <c r="E120" s="2">
        <v>9</v>
      </c>
      <c r="F120" s="2">
        <v>2000</v>
      </c>
      <c r="G120">
        <v>5.6</v>
      </c>
      <c r="H120">
        <v>143</v>
      </c>
      <c r="I120" s="3">
        <v>94418155.842222765</v>
      </c>
      <c r="J120" s="3">
        <v>50000000</v>
      </c>
      <c r="K120" s="3">
        <v>44418155.842222765</v>
      </c>
      <c r="L120" s="4"/>
      <c r="M120" s="4"/>
    </row>
    <row r="121" spans="1:13" x14ac:dyDescent="0.25">
      <c r="A121" t="s">
        <v>850</v>
      </c>
      <c r="B121">
        <v>1996</v>
      </c>
      <c r="C121" s="2">
        <v>12000</v>
      </c>
      <c r="D121" s="2">
        <v>15362</v>
      </c>
      <c r="E121" s="2">
        <v>165</v>
      </c>
      <c r="F121" s="2">
        <v>0</v>
      </c>
      <c r="G121">
        <v>6.8</v>
      </c>
      <c r="H121">
        <v>139</v>
      </c>
      <c r="I121" s="3">
        <v>94186142.554658592</v>
      </c>
      <c r="J121" s="3">
        <v>75000000</v>
      </c>
      <c r="K121" s="3">
        <v>19186142.554658592</v>
      </c>
      <c r="L121" s="4"/>
      <c r="M121" s="4"/>
    </row>
    <row r="122" spans="1:13" x14ac:dyDescent="0.25">
      <c r="A122" t="s">
        <v>891</v>
      </c>
      <c r="B122">
        <v>1997</v>
      </c>
      <c r="C122" s="2">
        <v>879</v>
      </c>
      <c r="D122" s="2">
        <v>949</v>
      </c>
      <c r="E122" s="2">
        <v>611</v>
      </c>
      <c r="F122" s="2">
        <v>0</v>
      </c>
      <c r="G122">
        <v>7</v>
      </c>
      <c r="H122">
        <v>189</v>
      </c>
      <c r="I122" s="3">
        <v>94133286.293239966</v>
      </c>
      <c r="J122" s="3">
        <v>45000000</v>
      </c>
      <c r="K122" s="3">
        <v>49133286.293239966</v>
      </c>
      <c r="L122" s="4"/>
      <c r="M122" s="4"/>
    </row>
    <row r="123" spans="1:13" x14ac:dyDescent="0.25">
      <c r="A123" t="s">
        <v>810</v>
      </c>
      <c r="B123">
        <v>1996</v>
      </c>
      <c r="C123" s="2">
        <v>22000</v>
      </c>
      <c r="D123" s="2">
        <v>34377</v>
      </c>
      <c r="E123" s="2">
        <v>105</v>
      </c>
      <c r="F123" s="2">
        <v>416</v>
      </c>
      <c r="G123">
        <v>6.2</v>
      </c>
      <c r="H123">
        <v>104</v>
      </c>
      <c r="I123" s="3">
        <v>94022034.104834616</v>
      </c>
      <c r="J123" s="3">
        <v>60000000</v>
      </c>
      <c r="K123" s="3">
        <v>34022034.104834616</v>
      </c>
      <c r="L123" s="4"/>
      <c r="M123" s="4"/>
    </row>
    <row r="124" spans="1:13" x14ac:dyDescent="0.25">
      <c r="A124" t="s">
        <v>785</v>
      </c>
      <c r="B124">
        <v>1996</v>
      </c>
      <c r="C124" s="2">
        <v>579</v>
      </c>
      <c r="D124" s="2">
        <v>1817</v>
      </c>
      <c r="E124" s="2">
        <v>91</v>
      </c>
      <c r="F124" s="2">
        <v>0</v>
      </c>
      <c r="G124">
        <v>7</v>
      </c>
      <c r="H124">
        <v>187</v>
      </c>
      <c r="I124" s="3">
        <v>93764896.99937363</v>
      </c>
      <c r="J124" s="3">
        <v>45000000</v>
      </c>
      <c r="K124" s="3">
        <v>48764896.99937363</v>
      </c>
      <c r="L124" s="4"/>
      <c r="M124" s="4"/>
    </row>
    <row r="125" spans="1:13" x14ac:dyDescent="0.25">
      <c r="A125" t="s">
        <v>890</v>
      </c>
      <c r="B125">
        <v>1997</v>
      </c>
      <c r="C125" s="2">
        <v>8000</v>
      </c>
      <c r="D125" s="2">
        <v>11124</v>
      </c>
      <c r="E125" s="2">
        <v>5</v>
      </c>
      <c r="F125" s="2">
        <v>624</v>
      </c>
      <c r="G125">
        <v>6.6</v>
      </c>
      <c r="H125">
        <v>87</v>
      </c>
      <c r="I125" s="3">
        <v>93672804.396710053</v>
      </c>
      <c r="J125" s="3">
        <v>50000000</v>
      </c>
      <c r="K125" s="3">
        <v>43672804.396710053</v>
      </c>
      <c r="L125" s="4"/>
      <c r="M125" s="4"/>
    </row>
    <row r="126" spans="1:13" x14ac:dyDescent="0.25">
      <c r="A126" t="s">
        <v>1309</v>
      </c>
      <c r="B126">
        <v>2000</v>
      </c>
      <c r="C126" s="2">
        <v>10000</v>
      </c>
      <c r="D126" s="2">
        <v>11946</v>
      </c>
      <c r="E126" s="2">
        <v>75</v>
      </c>
      <c r="F126" s="2">
        <v>45000</v>
      </c>
      <c r="G126">
        <v>6.1</v>
      </c>
      <c r="H126">
        <v>349</v>
      </c>
      <c r="I126" s="3">
        <v>93649038.032820314</v>
      </c>
      <c r="J126" s="3">
        <v>50000000</v>
      </c>
      <c r="K126" s="3">
        <v>43649038.032820314</v>
      </c>
      <c r="L126" s="4"/>
      <c r="M126" s="4"/>
    </row>
    <row r="127" spans="1:13" x14ac:dyDescent="0.25">
      <c r="A127" t="s">
        <v>745</v>
      </c>
      <c r="B127">
        <v>1995</v>
      </c>
      <c r="C127" s="2">
        <v>29000</v>
      </c>
      <c r="D127" s="2">
        <v>48153</v>
      </c>
      <c r="E127" s="2">
        <v>14000</v>
      </c>
      <c r="F127" s="2">
        <v>15000</v>
      </c>
      <c r="G127">
        <v>8</v>
      </c>
      <c r="H127">
        <v>194</v>
      </c>
      <c r="I127" s="3">
        <v>93139947.466479674</v>
      </c>
      <c r="J127" s="3">
        <v>52000000</v>
      </c>
      <c r="K127" s="3">
        <v>41139947.466479674</v>
      </c>
      <c r="L127" s="4"/>
      <c r="M127" s="4"/>
    </row>
    <row r="128" spans="1:13" x14ac:dyDescent="0.25">
      <c r="A128" t="s">
        <v>1148</v>
      </c>
      <c r="B128">
        <v>1999</v>
      </c>
      <c r="C128" s="2">
        <v>670</v>
      </c>
      <c r="D128" s="2">
        <v>1801</v>
      </c>
      <c r="E128" s="2">
        <v>835</v>
      </c>
      <c r="F128" s="2">
        <v>0</v>
      </c>
      <c r="G128">
        <v>7.3</v>
      </c>
      <c r="H128">
        <v>137</v>
      </c>
      <c r="I128" s="3">
        <v>92651208.381340295</v>
      </c>
      <c r="J128" s="3">
        <v>43000000</v>
      </c>
      <c r="K128" s="3">
        <v>49651208.381340295</v>
      </c>
      <c r="L128" s="4"/>
      <c r="M128" s="4"/>
    </row>
    <row r="129" spans="1:13" x14ac:dyDescent="0.25">
      <c r="A129" t="s">
        <v>726</v>
      </c>
      <c r="B129">
        <v>1995</v>
      </c>
      <c r="C129" s="2">
        <v>11000</v>
      </c>
      <c r="D129" s="2">
        <v>19761</v>
      </c>
      <c r="E129" s="2">
        <v>394</v>
      </c>
      <c r="F129" s="2">
        <v>46000</v>
      </c>
      <c r="G129">
        <v>6.9</v>
      </c>
      <c r="H129">
        <v>510</v>
      </c>
      <c r="I129" s="3">
        <v>92119317.188987717</v>
      </c>
      <c r="J129" s="3">
        <v>140000000</v>
      </c>
      <c r="K129" s="3">
        <v>-47880682.811012283</v>
      </c>
      <c r="L129" s="4"/>
      <c r="M129" s="4"/>
    </row>
    <row r="130" spans="1:13" x14ac:dyDescent="0.25">
      <c r="A130" t="s">
        <v>1172</v>
      </c>
      <c r="B130">
        <v>1999</v>
      </c>
      <c r="C130" s="2">
        <v>931</v>
      </c>
      <c r="D130" s="2">
        <v>2287</v>
      </c>
      <c r="E130" s="2">
        <v>124</v>
      </c>
      <c r="F130" s="2">
        <v>0</v>
      </c>
      <c r="G130">
        <v>6.2</v>
      </c>
      <c r="H130">
        <v>231</v>
      </c>
      <c r="I130" s="3">
        <v>92019087.246348694</v>
      </c>
      <c r="J130" s="3">
        <v>55000000</v>
      </c>
      <c r="K130" s="3">
        <v>37019087.246348694</v>
      </c>
      <c r="L130" s="4"/>
      <c r="M130" s="4"/>
    </row>
    <row r="131" spans="1:13" x14ac:dyDescent="0.25">
      <c r="A131" t="s">
        <v>169</v>
      </c>
      <c r="B131">
        <v>1976</v>
      </c>
      <c r="C131" s="2">
        <v>13000</v>
      </c>
      <c r="D131" s="2">
        <v>15481</v>
      </c>
      <c r="E131" s="2">
        <v>212</v>
      </c>
      <c r="F131" s="2">
        <v>66000</v>
      </c>
      <c r="G131">
        <v>5.3</v>
      </c>
      <c r="H131">
        <v>412</v>
      </c>
      <c r="I131" s="3">
        <v>91097717.091339126</v>
      </c>
      <c r="J131" s="3">
        <v>92000000</v>
      </c>
      <c r="K131" s="3">
        <v>-902282.90866087377</v>
      </c>
      <c r="L131" s="4"/>
      <c r="M131" s="4"/>
    </row>
    <row r="132" spans="1:13" x14ac:dyDescent="0.25">
      <c r="A132" t="s">
        <v>940</v>
      </c>
      <c r="B132">
        <v>1997</v>
      </c>
      <c r="C132" s="2">
        <v>49000</v>
      </c>
      <c r="D132" s="2">
        <v>52885</v>
      </c>
      <c r="E132" s="2">
        <v>0</v>
      </c>
      <c r="F132" s="2">
        <v>0</v>
      </c>
      <c r="G132">
        <v>6.4</v>
      </c>
      <c r="H132">
        <v>105</v>
      </c>
      <c r="I132" s="3">
        <v>90948161.350845039</v>
      </c>
      <c r="J132" s="3">
        <v>55000000</v>
      </c>
      <c r="K132" s="3">
        <v>35948161.350845039</v>
      </c>
      <c r="L132" s="4"/>
      <c r="M132" s="4"/>
    </row>
    <row r="133" spans="1:13" x14ac:dyDescent="0.25">
      <c r="A133" t="s">
        <v>986</v>
      </c>
      <c r="B133">
        <v>1998</v>
      </c>
      <c r="C133" s="2">
        <v>12000</v>
      </c>
      <c r="D133" s="2">
        <v>13390</v>
      </c>
      <c r="E133" s="2">
        <v>17</v>
      </c>
      <c r="F133" s="2">
        <v>361</v>
      </c>
      <c r="G133">
        <v>5.5</v>
      </c>
      <c r="H133">
        <v>98</v>
      </c>
      <c r="I133" s="3">
        <v>89415411.686778799</v>
      </c>
      <c r="J133" s="3">
        <v>53000000</v>
      </c>
      <c r="K133" s="3">
        <v>36415411.686778799</v>
      </c>
      <c r="L133" s="4"/>
      <c r="M133" s="4"/>
    </row>
    <row r="134" spans="1:13" x14ac:dyDescent="0.25">
      <c r="A134" t="s">
        <v>768</v>
      </c>
      <c r="B134">
        <v>1996</v>
      </c>
      <c r="C134" s="2">
        <v>40000</v>
      </c>
      <c r="D134" s="2">
        <v>57844</v>
      </c>
      <c r="E134" s="2">
        <v>13000</v>
      </c>
      <c r="F134" s="2">
        <v>0</v>
      </c>
      <c r="G134">
        <v>6.7</v>
      </c>
      <c r="H134">
        <v>276</v>
      </c>
      <c r="I134" s="3">
        <v>89078663.096073762</v>
      </c>
      <c r="J134" s="3">
        <v>150000000</v>
      </c>
      <c r="K134" s="3">
        <v>-60921336.903926238</v>
      </c>
      <c r="L134" s="4"/>
      <c r="M134" s="4"/>
    </row>
    <row r="135" spans="1:13" x14ac:dyDescent="0.25">
      <c r="A135" t="s">
        <v>442</v>
      </c>
      <c r="B135">
        <v>1989</v>
      </c>
      <c r="C135" s="2">
        <v>645</v>
      </c>
      <c r="D135" s="2">
        <v>2725</v>
      </c>
      <c r="E135" s="2">
        <v>116</v>
      </c>
      <c r="F135" s="2">
        <v>0</v>
      </c>
      <c r="G135">
        <v>6.2</v>
      </c>
      <c r="H135">
        <v>194</v>
      </c>
      <c r="I135" s="3">
        <v>88125286.839062601</v>
      </c>
      <c r="J135" s="3">
        <v>63000000</v>
      </c>
      <c r="K135" s="3">
        <v>25125286.839062601</v>
      </c>
      <c r="L135" s="4"/>
      <c r="M135" s="4"/>
    </row>
    <row r="136" spans="1:13" x14ac:dyDescent="0.25">
      <c r="A136" t="s">
        <v>626</v>
      </c>
      <c r="B136">
        <v>1996</v>
      </c>
      <c r="C136" s="2">
        <v>11000</v>
      </c>
      <c r="D136" s="2">
        <v>12840</v>
      </c>
      <c r="E136" s="2">
        <v>16000</v>
      </c>
      <c r="F136" s="2">
        <v>14000</v>
      </c>
      <c r="G136">
        <v>7.8</v>
      </c>
      <c r="H136">
        <v>264</v>
      </c>
      <c r="I136" s="3">
        <v>87815381.443858206</v>
      </c>
      <c r="J136" s="3">
        <v>55000000</v>
      </c>
      <c r="K136" s="3">
        <v>32815381.443858206</v>
      </c>
      <c r="L136" s="4"/>
      <c r="M136" s="4"/>
    </row>
    <row r="137" spans="1:13" x14ac:dyDescent="0.25">
      <c r="A137" t="s">
        <v>987</v>
      </c>
      <c r="B137">
        <v>1998</v>
      </c>
      <c r="C137" s="2">
        <v>984</v>
      </c>
      <c r="D137" s="2">
        <v>5702</v>
      </c>
      <c r="E137" s="2">
        <v>12000</v>
      </c>
      <c r="F137" s="2">
        <v>0</v>
      </c>
      <c r="G137">
        <v>6</v>
      </c>
      <c r="H137">
        <v>186</v>
      </c>
      <c r="I137" s="3">
        <v>87397136.345610842</v>
      </c>
      <c r="J137" s="3">
        <v>50000000</v>
      </c>
      <c r="K137" s="3">
        <v>37397136.345610842</v>
      </c>
      <c r="L137" s="4"/>
      <c r="M137" s="4"/>
    </row>
    <row r="138" spans="1:13" x14ac:dyDescent="0.25">
      <c r="A138" t="s">
        <v>1137</v>
      </c>
      <c r="B138">
        <v>1999</v>
      </c>
      <c r="C138" s="2">
        <v>1000</v>
      </c>
      <c r="D138" s="2">
        <v>4585</v>
      </c>
      <c r="E138" s="2">
        <v>456</v>
      </c>
      <c r="F138" s="2">
        <v>101000</v>
      </c>
      <c r="G138">
        <v>4.0999999999999996</v>
      </c>
      <c r="H138">
        <v>362</v>
      </c>
      <c r="I138" s="3">
        <v>87133896.492219806</v>
      </c>
      <c r="J138" s="3">
        <v>40000000</v>
      </c>
      <c r="K138" s="3">
        <v>47133896.492219806</v>
      </c>
      <c r="L138" s="4"/>
      <c r="M138" s="4"/>
    </row>
    <row r="139" spans="1:13" x14ac:dyDescent="0.25">
      <c r="A139" t="s">
        <v>1121</v>
      </c>
      <c r="B139">
        <v>1999</v>
      </c>
      <c r="C139" s="2">
        <v>596</v>
      </c>
      <c r="D139" s="2">
        <v>1261</v>
      </c>
      <c r="E139" s="2">
        <v>128</v>
      </c>
      <c r="F139" s="2">
        <v>41000</v>
      </c>
      <c r="G139">
        <v>4.3</v>
      </c>
      <c r="H139">
        <v>369</v>
      </c>
      <c r="I139" s="3">
        <v>86997824.422388807</v>
      </c>
      <c r="J139" s="3">
        <v>120000000</v>
      </c>
      <c r="K139" s="3">
        <v>-33002175.577611193</v>
      </c>
      <c r="L139" s="4"/>
      <c r="M139" s="4"/>
    </row>
    <row r="140" spans="1:13" x14ac:dyDescent="0.25">
      <c r="A140" t="s">
        <v>405</v>
      </c>
      <c r="B140">
        <v>1995</v>
      </c>
      <c r="C140" s="2">
        <v>848</v>
      </c>
      <c r="D140" s="2">
        <v>2913</v>
      </c>
      <c r="E140" s="2">
        <v>610</v>
      </c>
      <c r="F140" s="2">
        <v>0</v>
      </c>
      <c r="G140">
        <v>6</v>
      </c>
      <c r="H140">
        <v>72</v>
      </c>
      <c r="I140" s="3">
        <v>86952675.75880599</v>
      </c>
      <c r="J140" s="3">
        <v>50000000</v>
      </c>
      <c r="K140" s="3">
        <v>36952675.75880599</v>
      </c>
      <c r="L140" s="4"/>
      <c r="M140" s="4"/>
    </row>
    <row r="141" spans="1:13" x14ac:dyDescent="0.25">
      <c r="A141" t="s">
        <v>1270</v>
      </c>
      <c r="B141">
        <v>2000</v>
      </c>
      <c r="C141" s="2">
        <v>39</v>
      </c>
      <c r="D141" s="2">
        <v>87</v>
      </c>
      <c r="E141" s="2">
        <v>0</v>
      </c>
      <c r="F141" s="2">
        <v>147000</v>
      </c>
      <c r="G141">
        <v>7.8</v>
      </c>
      <c r="H141">
        <v>738</v>
      </c>
      <c r="I141" s="3">
        <v>86881284.849021018</v>
      </c>
      <c r="J141" s="3">
        <v>100000000</v>
      </c>
      <c r="K141" s="3">
        <v>-13118715.150978982</v>
      </c>
      <c r="L141" s="4"/>
      <c r="M141" s="4"/>
    </row>
    <row r="142" spans="1:13" x14ac:dyDescent="0.25">
      <c r="A142" t="s">
        <v>364</v>
      </c>
      <c r="B142">
        <v>1987</v>
      </c>
      <c r="C142" s="2">
        <v>2000</v>
      </c>
      <c r="D142" s="2">
        <v>3717</v>
      </c>
      <c r="E142" s="2">
        <v>49</v>
      </c>
      <c r="F142" s="2">
        <v>0</v>
      </c>
      <c r="G142">
        <v>4.5999999999999996</v>
      </c>
      <c r="H142">
        <v>119</v>
      </c>
      <c r="I142" s="3">
        <v>86773309.80332762</v>
      </c>
      <c r="J142" s="3">
        <v>45000000</v>
      </c>
      <c r="K142" s="3">
        <v>41773309.80332762</v>
      </c>
      <c r="L142" s="4"/>
      <c r="M142" s="4"/>
    </row>
    <row r="143" spans="1:13" x14ac:dyDescent="0.25">
      <c r="A143" t="s">
        <v>432</v>
      </c>
      <c r="B143">
        <v>1989</v>
      </c>
      <c r="C143" s="2">
        <v>12000</v>
      </c>
      <c r="D143" s="2">
        <v>23365</v>
      </c>
      <c r="E143" s="2">
        <v>42</v>
      </c>
      <c r="F143" s="2">
        <v>0</v>
      </c>
      <c r="G143">
        <v>6.3</v>
      </c>
      <c r="H143">
        <v>138</v>
      </c>
      <c r="I143" s="3">
        <v>86622897.657823592</v>
      </c>
      <c r="J143" s="3">
        <v>65000000</v>
      </c>
      <c r="K143" s="3">
        <v>21622897.657823592</v>
      </c>
      <c r="L143" s="4"/>
      <c r="M143" s="4"/>
    </row>
    <row r="144" spans="1:13" x14ac:dyDescent="0.25">
      <c r="A144" t="s">
        <v>655</v>
      </c>
      <c r="B144">
        <v>1994</v>
      </c>
      <c r="C144" s="2">
        <v>468</v>
      </c>
      <c r="D144" s="2">
        <v>2134</v>
      </c>
      <c r="E144" s="2">
        <v>119</v>
      </c>
      <c r="F144" s="2">
        <v>0</v>
      </c>
      <c r="G144">
        <v>5.8</v>
      </c>
      <c r="H144">
        <v>288</v>
      </c>
      <c r="I144" s="3">
        <v>86610025.072056726</v>
      </c>
      <c r="J144" s="3">
        <v>42000000</v>
      </c>
      <c r="K144" s="3">
        <v>44610025.072056726</v>
      </c>
      <c r="L144" s="4"/>
      <c r="M144" s="4"/>
    </row>
    <row r="145" spans="1:13" x14ac:dyDescent="0.25">
      <c r="A145" t="s">
        <v>1006</v>
      </c>
      <c r="B145">
        <v>1999</v>
      </c>
      <c r="C145" s="2">
        <v>12000</v>
      </c>
      <c r="D145" s="2">
        <v>15935</v>
      </c>
      <c r="E145" s="2">
        <v>0</v>
      </c>
      <c r="F145" s="2">
        <v>0</v>
      </c>
      <c r="G145">
        <v>5.7</v>
      </c>
      <c r="H145">
        <v>104</v>
      </c>
      <c r="I145" s="3">
        <v>86178690.833168671</v>
      </c>
      <c r="J145" s="3">
        <v>50000000</v>
      </c>
      <c r="K145" s="3">
        <v>36178690.833168671</v>
      </c>
      <c r="L145" s="4"/>
      <c r="M145" s="4"/>
    </row>
    <row r="146" spans="1:13" x14ac:dyDescent="0.25">
      <c r="A146" t="s">
        <v>271</v>
      </c>
      <c r="B146">
        <v>1983</v>
      </c>
      <c r="C146" s="2">
        <v>614</v>
      </c>
      <c r="D146" s="2">
        <v>1829</v>
      </c>
      <c r="E146" s="2">
        <v>448</v>
      </c>
      <c r="F146" s="2">
        <v>29000</v>
      </c>
      <c r="G146">
        <v>7.2</v>
      </c>
      <c r="H146">
        <v>180</v>
      </c>
      <c r="I146" s="3">
        <v>86071896.519310385</v>
      </c>
      <c r="J146" s="3">
        <v>70000000</v>
      </c>
      <c r="K146" s="3">
        <v>16071896.519310385</v>
      </c>
      <c r="L146" s="4"/>
      <c r="M146" s="4"/>
    </row>
    <row r="147" spans="1:13" x14ac:dyDescent="0.25">
      <c r="A147" t="s">
        <v>276</v>
      </c>
      <c r="B147">
        <v>1983</v>
      </c>
      <c r="C147" s="2">
        <v>11000</v>
      </c>
      <c r="D147" s="2">
        <v>23603</v>
      </c>
      <c r="E147" s="2">
        <v>249</v>
      </c>
      <c r="F147" s="2">
        <v>0</v>
      </c>
      <c r="G147">
        <v>6.4</v>
      </c>
      <c r="H147">
        <v>142</v>
      </c>
      <c r="I147" s="3">
        <v>86040956.209785655</v>
      </c>
      <c r="J147" s="3">
        <v>85000000</v>
      </c>
      <c r="K147" s="3">
        <v>1040956.2097856551</v>
      </c>
      <c r="L147" s="4"/>
      <c r="M147" s="4"/>
    </row>
    <row r="148" spans="1:13" x14ac:dyDescent="0.25">
      <c r="A148" t="s">
        <v>75</v>
      </c>
      <c r="B148">
        <v>1950</v>
      </c>
      <c r="C148" s="2">
        <v>18000</v>
      </c>
      <c r="D148" s="2">
        <v>20148</v>
      </c>
      <c r="E148" s="2">
        <v>175</v>
      </c>
      <c r="F148" s="2">
        <v>22000</v>
      </c>
      <c r="G148">
        <v>6.7</v>
      </c>
      <c r="H148">
        <v>265</v>
      </c>
      <c r="I148" s="3">
        <v>85689957.642362535</v>
      </c>
      <c r="J148" s="3">
        <v>61000000</v>
      </c>
      <c r="K148" s="3">
        <v>24689957.642362535</v>
      </c>
      <c r="L148" s="4"/>
      <c r="M148" s="4"/>
    </row>
    <row r="149" spans="1:13" x14ac:dyDescent="0.25">
      <c r="A149" t="s">
        <v>750</v>
      </c>
      <c r="B149">
        <v>1997</v>
      </c>
      <c r="C149" s="2">
        <v>811</v>
      </c>
      <c r="D149" s="2">
        <v>3106</v>
      </c>
      <c r="E149" s="2">
        <v>18</v>
      </c>
      <c r="F149" s="2">
        <v>0</v>
      </c>
      <c r="G149">
        <v>5.6</v>
      </c>
      <c r="H149">
        <v>155</v>
      </c>
      <c r="I149" s="3">
        <v>85637822.935723588</v>
      </c>
      <c r="J149" s="3">
        <v>45000000</v>
      </c>
      <c r="K149" s="3">
        <v>40637822.935723588</v>
      </c>
      <c r="L149" s="4"/>
      <c r="M149" s="4"/>
    </row>
    <row r="150" spans="1:13" x14ac:dyDescent="0.25">
      <c r="A150" t="s">
        <v>741</v>
      </c>
      <c r="B150">
        <v>1995</v>
      </c>
      <c r="C150" s="2">
        <v>795</v>
      </c>
      <c r="D150" s="2">
        <v>2638</v>
      </c>
      <c r="E150" s="2">
        <v>52</v>
      </c>
      <c r="F150" s="2">
        <v>0</v>
      </c>
      <c r="G150">
        <v>6</v>
      </c>
      <c r="H150">
        <v>26</v>
      </c>
      <c r="I150" s="3">
        <v>84677758.689904913</v>
      </c>
      <c r="J150" s="3">
        <v>50000000</v>
      </c>
      <c r="K150" s="3">
        <v>34677758.689904913</v>
      </c>
      <c r="L150" s="4"/>
      <c r="M150" s="4"/>
    </row>
    <row r="151" spans="1:13" x14ac:dyDescent="0.25">
      <c r="A151" t="s">
        <v>1037</v>
      </c>
      <c r="B151">
        <v>1998</v>
      </c>
      <c r="C151" s="2">
        <v>1000</v>
      </c>
      <c r="D151" s="2">
        <v>3239</v>
      </c>
      <c r="E151" s="2">
        <v>65</v>
      </c>
      <c r="F151" s="2">
        <v>702</v>
      </c>
      <c r="G151">
        <v>5.7</v>
      </c>
      <c r="H151">
        <v>146</v>
      </c>
      <c r="I151" s="3">
        <v>84084592.09083809</v>
      </c>
      <c r="J151" s="3">
        <v>40000000</v>
      </c>
      <c r="K151" s="3">
        <v>44084592.09083809</v>
      </c>
      <c r="L151" s="4"/>
      <c r="M151" s="4"/>
    </row>
    <row r="152" spans="1:13" x14ac:dyDescent="0.25">
      <c r="A152" t="s">
        <v>641</v>
      </c>
      <c r="B152">
        <v>1996</v>
      </c>
      <c r="C152" s="2">
        <v>521</v>
      </c>
      <c r="D152" s="2">
        <v>758</v>
      </c>
      <c r="E152" s="2">
        <v>50</v>
      </c>
      <c r="F152" s="2">
        <v>0</v>
      </c>
      <c r="G152">
        <v>6.5</v>
      </c>
      <c r="H152">
        <v>167</v>
      </c>
      <c r="I152" s="3">
        <v>84035599.691023603</v>
      </c>
      <c r="J152" s="3">
        <v>45000000</v>
      </c>
      <c r="K152" s="3">
        <v>39035599.691023603</v>
      </c>
      <c r="L152" s="4"/>
      <c r="M152" s="4"/>
    </row>
    <row r="153" spans="1:13" x14ac:dyDescent="0.25">
      <c r="A153" t="s">
        <v>318</v>
      </c>
      <c r="B153">
        <v>1985</v>
      </c>
      <c r="C153" s="2">
        <v>11000</v>
      </c>
      <c r="D153" s="2">
        <v>17109</v>
      </c>
      <c r="E153" s="2">
        <v>93</v>
      </c>
      <c r="F153" s="2">
        <v>0</v>
      </c>
      <c r="G153">
        <v>6.3</v>
      </c>
      <c r="H153">
        <v>133</v>
      </c>
      <c r="I153" s="3">
        <v>83755577.662381172</v>
      </c>
      <c r="J153" s="3">
        <v>60000000</v>
      </c>
      <c r="K153" s="3">
        <v>23755577.662381172</v>
      </c>
      <c r="L153" s="4"/>
      <c r="M153" s="4"/>
    </row>
    <row r="154" spans="1:13" x14ac:dyDescent="0.25">
      <c r="A154" t="s">
        <v>781</v>
      </c>
      <c r="B154">
        <v>1996</v>
      </c>
      <c r="C154" s="2">
        <v>12000</v>
      </c>
      <c r="D154" s="2">
        <v>20348</v>
      </c>
      <c r="E154" s="2">
        <v>163</v>
      </c>
      <c r="F154" s="2">
        <v>781</v>
      </c>
      <c r="G154">
        <v>5.4</v>
      </c>
      <c r="H154">
        <v>77</v>
      </c>
      <c r="I154" s="3">
        <v>83686553.520426482</v>
      </c>
      <c r="J154" s="3">
        <v>60000000</v>
      </c>
      <c r="K154" s="3">
        <v>23686553.520426482</v>
      </c>
      <c r="L154" s="4"/>
      <c r="M154" s="4"/>
    </row>
    <row r="155" spans="1:13" x14ac:dyDescent="0.25">
      <c r="A155" t="s">
        <v>1089</v>
      </c>
      <c r="B155">
        <v>1999</v>
      </c>
      <c r="C155" s="2">
        <v>57</v>
      </c>
      <c r="D155" s="2">
        <v>164</v>
      </c>
      <c r="E155" s="2">
        <v>317</v>
      </c>
      <c r="F155" s="2">
        <v>0</v>
      </c>
      <c r="G155">
        <v>6.3</v>
      </c>
      <c r="H155">
        <v>76</v>
      </c>
      <c r="I155" s="3">
        <v>82975033.486245915</v>
      </c>
      <c r="J155" s="3">
        <v>55000000</v>
      </c>
      <c r="K155" s="3">
        <v>27975033.486245915</v>
      </c>
      <c r="L155" s="4"/>
      <c r="M155" s="4"/>
    </row>
    <row r="156" spans="1:13" x14ac:dyDescent="0.25">
      <c r="A156" t="s">
        <v>1282</v>
      </c>
      <c r="B156">
        <v>2000</v>
      </c>
      <c r="C156" s="2">
        <v>12000</v>
      </c>
      <c r="D156" s="2">
        <v>28497</v>
      </c>
      <c r="E156" s="2">
        <v>221</v>
      </c>
      <c r="F156" s="2">
        <v>12000</v>
      </c>
      <c r="G156">
        <v>6</v>
      </c>
      <c r="H156">
        <v>179</v>
      </c>
      <c r="I156" s="3">
        <v>82890082.59555015</v>
      </c>
      <c r="J156" s="3">
        <v>80000000</v>
      </c>
      <c r="K156" s="3">
        <v>2890082.5955501497</v>
      </c>
      <c r="L156" s="4"/>
      <c r="M156" s="4"/>
    </row>
    <row r="157" spans="1:13" x14ac:dyDescent="0.25">
      <c r="A157" t="s">
        <v>1162</v>
      </c>
      <c r="B157">
        <v>1999</v>
      </c>
      <c r="C157" s="2">
        <v>573</v>
      </c>
      <c r="D157" s="2">
        <v>1098</v>
      </c>
      <c r="E157" s="2">
        <v>28</v>
      </c>
      <c r="F157" s="2">
        <v>0</v>
      </c>
      <c r="G157">
        <v>7.3</v>
      </c>
      <c r="H157">
        <v>80</v>
      </c>
      <c r="I157" s="3">
        <v>82884631.456512362</v>
      </c>
      <c r="J157" s="3">
        <v>45000000</v>
      </c>
      <c r="K157" s="3">
        <v>37884631.456512362</v>
      </c>
      <c r="L157" s="4"/>
      <c r="M157" s="4"/>
    </row>
    <row r="158" spans="1:13" x14ac:dyDescent="0.25">
      <c r="A158" t="s">
        <v>1063</v>
      </c>
      <c r="B158">
        <v>1998</v>
      </c>
      <c r="C158" s="2">
        <v>1000</v>
      </c>
      <c r="D158" s="2">
        <v>3096</v>
      </c>
      <c r="E158" s="2">
        <v>0</v>
      </c>
      <c r="F158" s="2">
        <v>0</v>
      </c>
      <c r="G158">
        <v>5.8</v>
      </c>
      <c r="H158">
        <v>78</v>
      </c>
      <c r="I158" s="3">
        <v>82625660.742819175</v>
      </c>
      <c r="J158" s="3">
        <v>40000000</v>
      </c>
      <c r="K158" s="3">
        <v>42625660.742819175</v>
      </c>
      <c r="L158" s="4"/>
      <c r="M158" s="4"/>
    </row>
    <row r="159" spans="1:13" x14ac:dyDescent="0.25">
      <c r="A159" t="s">
        <v>659</v>
      </c>
      <c r="B159">
        <v>1994</v>
      </c>
      <c r="C159" s="2">
        <v>906</v>
      </c>
      <c r="D159" s="2">
        <v>1976</v>
      </c>
      <c r="E159" s="2">
        <v>0</v>
      </c>
      <c r="F159" s="2">
        <v>17000</v>
      </c>
      <c r="G159">
        <v>8.4</v>
      </c>
      <c r="H159">
        <v>132</v>
      </c>
      <c r="I159" s="3">
        <v>82424472.398703456</v>
      </c>
      <c r="J159" s="3">
        <v>72000000</v>
      </c>
      <c r="K159" s="3">
        <v>10424472.398703456</v>
      </c>
      <c r="L159" s="4"/>
      <c r="M159" s="4"/>
    </row>
    <row r="160" spans="1:13" x14ac:dyDescent="0.25">
      <c r="A160" t="s">
        <v>604</v>
      </c>
      <c r="B160">
        <v>1993</v>
      </c>
      <c r="C160" s="2">
        <v>3000</v>
      </c>
      <c r="D160" s="2">
        <v>4565</v>
      </c>
      <c r="E160" s="2">
        <v>55</v>
      </c>
      <c r="F160" s="2">
        <v>394</v>
      </c>
      <c r="G160">
        <v>5.0999999999999996</v>
      </c>
      <c r="H160">
        <v>100</v>
      </c>
      <c r="I160" s="3">
        <v>82284111.511906579</v>
      </c>
      <c r="J160" s="3">
        <v>40000000</v>
      </c>
      <c r="K160" s="3">
        <v>42284111.511906579</v>
      </c>
      <c r="L160" s="4"/>
      <c r="M160" s="4"/>
    </row>
    <row r="161" spans="1:13" x14ac:dyDescent="0.25">
      <c r="A161" t="s">
        <v>473</v>
      </c>
      <c r="B161">
        <v>1990</v>
      </c>
      <c r="C161" s="2">
        <v>1000</v>
      </c>
      <c r="D161" s="2">
        <v>3660</v>
      </c>
      <c r="E161" s="2">
        <v>0</v>
      </c>
      <c r="F161" s="2">
        <v>12000</v>
      </c>
      <c r="G161">
        <v>7.8</v>
      </c>
      <c r="H161">
        <v>125</v>
      </c>
      <c r="I161" s="3">
        <v>82216617.519299239</v>
      </c>
      <c r="J161" s="3">
        <v>40000000</v>
      </c>
      <c r="K161" s="3">
        <v>42216617.519299239</v>
      </c>
      <c r="L161" s="4"/>
      <c r="M161" s="4"/>
    </row>
    <row r="162" spans="1:13" x14ac:dyDescent="0.25">
      <c r="A162" t="s">
        <v>1138</v>
      </c>
      <c r="B162">
        <v>1999</v>
      </c>
      <c r="C162" s="2">
        <v>11000</v>
      </c>
      <c r="D162" s="2">
        <v>13209</v>
      </c>
      <c r="E162" s="2">
        <v>21000</v>
      </c>
      <c r="F162" s="2">
        <v>48000</v>
      </c>
      <c r="G162">
        <v>8.8000000000000007</v>
      </c>
      <c r="H162">
        <v>315</v>
      </c>
      <c r="I162" s="3">
        <v>82179242.08865194</v>
      </c>
      <c r="J162" s="3">
        <v>63000000</v>
      </c>
      <c r="K162" s="3">
        <v>19179242.08865194</v>
      </c>
      <c r="L162" s="4"/>
      <c r="M162" s="4"/>
    </row>
    <row r="163" spans="1:13" x14ac:dyDescent="0.25">
      <c r="A163" t="s">
        <v>377</v>
      </c>
      <c r="B163">
        <v>1987</v>
      </c>
      <c r="C163" s="2">
        <v>308</v>
      </c>
      <c r="D163" s="2">
        <v>1440</v>
      </c>
      <c r="E163" s="2">
        <v>43</v>
      </c>
      <c r="F163" s="2">
        <v>689</v>
      </c>
      <c r="G163">
        <v>5.6</v>
      </c>
      <c r="H163">
        <v>106</v>
      </c>
      <c r="I163" s="3">
        <v>81953696.65130055</v>
      </c>
      <c r="J163" s="3">
        <v>38000000</v>
      </c>
      <c r="K163" s="3">
        <v>43953696.65130055</v>
      </c>
      <c r="L163" s="4"/>
      <c r="M163" s="4"/>
    </row>
    <row r="164" spans="1:13" x14ac:dyDescent="0.25">
      <c r="A164" t="s">
        <v>515</v>
      </c>
      <c r="B164">
        <v>1991</v>
      </c>
      <c r="C164" s="2">
        <v>12000</v>
      </c>
      <c r="D164" s="2">
        <v>15889</v>
      </c>
      <c r="E164" s="2">
        <v>473</v>
      </c>
      <c r="F164" s="2">
        <v>0</v>
      </c>
      <c r="G164">
        <v>5.7</v>
      </c>
      <c r="H164">
        <v>161</v>
      </c>
      <c r="I164" s="3">
        <v>81871936.592327535</v>
      </c>
      <c r="J164" s="3">
        <v>53000000</v>
      </c>
      <c r="K164" s="3">
        <v>28871936.592327535</v>
      </c>
      <c r="L164" s="4"/>
      <c r="M164" s="4"/>
    </row>
    <row r="165" spans="1:13" x14ac:dyDescent="0.25">
      <c r="A165" t="s">
        <v>153</v>
      </c>
      <c r="B165">
        <v>1973</v>
      </c>
      <c r="C165" s="2">
        <v>1000</v>
      </c>
      <c r="D165" s="2">
        <v>2827</v>
      </c>
      <c r="E165" s="2">
        <v>2000</v>
      </c>
      <c r="F165" s="2">
        <v>29000</v>
      </c>
      <c r="G165">
        <v>8.1999999999999993</v>
      </c>
      <c r="H165">
        <v>205</v>
      </c>
      <c r="I165" s="3">
        <v>81816643.485662833</v>
      </c>
      <c r="J165" s="3">
        <v>58000000</v>
      </c>
      <c r="K165" s="3">
        <v>23816643.485662833</v>
      </c>
      <c r="L165" s="4"/>
      <c r="M165" s="4"/>
    </row>
    <row r="166" spans="1:13" x14ac:dyDescent="0.25">
      <c r="A166" t="s">
        <v>645</v>
      </c>
      <c r="B166">
        <v>1994</v>
      </c>
      <c r="C166" s="2">
        <v>21000</v>
      </c>
      <c r="D166" s="2">
        <v>22458</v>
      </c>
      <c r="E166" s="2">
        <v>0</v>
      </c>
      <c r="F166" s="2">
        <v>0</v>
      </c>
      <c r="G166">
        <v>6.4</v>
      </c>
      <c r="H166">
        <v>140</v>
      </c>
      <c r="I166" s="3">
        <v>81601477.080296785</v>
      </c>
      <c r="J166" s="3">
        <v>55000000</v>
      </c>
      <c r="K166" s="3">
        <v>26601477.080296785</v>
      </c>
      <c r="L166" s="4"/>
      <c r="M166" s="4"/>
    </row>
    <row r="167" spans="1:13" x14ac:dyDescent="0.25">
      <c r="A167" t="s">
        <v>1267</v>
      </c>
      <c r="B167">
        <v>2000</v>
      </c>
      <c r="C167" s="2">
        <v>21000</v>
      </c>
      <c r="D167" s="2">
        <v>22318</v>
      </c>
      <c r="E167" s="2">
        <v>326</v>
      </c>
      <c r="F167" s="2">
        <v>0</v>
      </c>
      <c r="G167">
        <v>5.8</v>
      </c>
      <c r="H167">
        <v>207</v>
      </c>
      <c r="I167" s="3">
        <v>80854837.914816931</v>
      </c>
      <c r="J167" s="3">
        <v>40000000</v>
      </c>
      <c r="K167" s="3">
        <v>40854837.914816931</v>
      </c>
      <c r="L167" s="4"/>
      <c r="M167" s="4"/>
    </row>
    <row r="168" spans="1:13" x14ac:dyDescent="0.25">
      <c r="A168" t="s">
        <v>1212</v>
      </c>
      <c r="B168">
        <v>2000</v>
      </c>
      <c r="C168" s="2">
        <v>13000</v>
      </c>
      <c r="D168" s="2">
        <v>14463</v>
      </c>
      <c r="E168" s="2">
        <v>19</v>
      </c>
      <c r="F168" s="2">
        <v>604</v>
      </c>
      <c r="G168">
        <v>5.0999999999999996</v>
      </c>
      <c r="H168">
        <v>102</v>
      </c>
      <c r="I168" s="3">
        <v>80810036.779571682</v>
      </c>
      <c r="J168" s="3">
        <v>40000000</v>
      </c>
      <c r="K168" s="3">
        <v>40810036.779571682</v>
      </c>
      <c r="L168" s="4"/>
      <c r="M168" s="4"/>
    </row>
    <row r="169" spans="1:13" x14ac:dyDescent="0.25">
      <c r="A169" t="s">
        <v>1122</v>
      </c>
      <c r="B169">
        <v>1999</v>
      </c>
      <c r="C169" s="2">
        <v>13000</v>
      </c>
      <c r="D169" s="2">
        <v>24770</v>
      </c>
      <c r="E169" s="2">
        <v>0</v>
      </c>
      <c r="F169" s="2">
        <v>15000</v>
      </c>
      <c r="G169">
        <v>7.8</v>
      </c>
      <c r="H169">
        <v>335</v>
      </c>
      <c r="I169" s="3">
        <v>80711446.815412402</v>
      </c>
      <c r="J169" s="3">
        <v>40000000</v>
      </c>
      <c r="K169" s="3">
        <v>40711446.815412402</v>
      </c>
      <c r="L169" s="4"/>
      <c r="M169" s="4"/>
    </row>
    <row r="170" spans="1:13" x14ac:dyDescent="0.25">
      <c r="A170" t="s">
        <v>506</v>
      </c>
      <c r="B170">
        <v>1991</v>
      </c>
      <c r="C170" s="2">
        <v>920</v>
      </c>
      <c r="D170" s="2">
        <v>2899</v>
      </c>
      <c r="E170" s="2">
        <v>13000</v>
      </c>
      <c r="F170" s="2">
        <v>0</v>
      </c>
      <c r="G170">
        <v>7</v>
      </c>
      <c r="H170">
        <v>153</v>
      </c>
      <c r="I170" s="3">
        <v>80143634.79648602</v>
      </c>
      <c r="J170" s="3">
        <v>80000000</v>
      </c>
      <c r="K170" s="3">
        <v>143634.79648602009</v>
      </c>
      <c r="L170" s="4"/>
      <c r="M170" s="4"/>
    </row>
    <row r="171" spans="1:13" x14ac:dyDescent="0.25">
      <c r="A171" t="s">
        <v>383</v>
      </c>
      <c r="B171">
        <v>1999</v>
      </c>
      <c r="C171" s="2">
        <v>3000</v>
      </c>
      <c r="D171" s="2">
        <v>7048</v>
      </c>
      <c r="E171" s="2">
        <v>38</v>
      </c>
      <c r="F171" s="2">
        <v>0</v>
      </c>
      <c r="G171">
        <v>4.8</v>
      </c>
      <c r="H171">
        <v>196</v>
      </c>
      <c r="I171" s="3">
        <v>80090463.809896976</v>
      </c>
      <c r="J171" s="3">
        <v>43000000</v>
      </c>
      <c r="K171" s="3">
        <v>37090463.809896976</v>
      </c>
      <c r="L171" s="4"/>
      <c r="M171" s="4"/>
    </row>
    <row r="172" spans="1:13" x14ac:dyDescent="0.25">
      <c r="A172" t="s">
        <v>520</v>
      </c>
      <c r="B172">
        <v>1991</v>
      </c>
      <c r="C172" s="2">
        <v>1000</v>
      </c>
      <c r="D172" s="2">
        <v>3580</v>
      </c>
      <c r="E172" s="2">
        <v>98</v>
      </c>
      <c r="F172" s="2">
        <v>14000</v>
      </c>
      <c r="G172">
        <v>6.2</v>
      </c>
      <c r="H172">
        <v>231</v>
      </c>
      <c r="I172" s="3">
        <v>80002681.922676057</v>
      </c>
      <c r="J172" s="3">
        <v>60000000</v>
      </c>
      <c r="K172" s="3">
        <v>20002681.922676057</v>
      </c>
      <c r="L172" s="4"/>
      <c r="M172" s="4"/>
    </row>
    <row r="173" spans="1:13" x14ac:dyDescent="0.25">
      <c r="A173" t="s">
        <v>424</v>
      </c>
      <c r="B173">
        <v>1988</v>
      </c>
      <c r="C173" s="2">
        <v>563</v>
      </c>
      <c r="D173" s="2">
        <v>683</v>
      </c>
      <c r="E173" s="2">
        <v>0</v>
      </c>
      <c r="F173" s="2">
        <v>941</v>
      </c>
      <c r="G173">
        <v>6</v>
      </c>
      <c r="H173">
        <v>101</v>
      </c>
      <c r="I173" s="3">
        <v>79594268.595590591</v>
      </c>
      <c r="J173" s="3">
        <v>86000000</v>
      </c>
      <c r="K173" s="3">
        <v>-6405731.4044094086</v>
      </c>
      <c r="L173" s="4"/>
      <c r="M173" s="4"/>
    </row>
    <row r="174" spans="1:13" x14ac:dyDescent="0.25">
      <c r="A174" t="s">
        <v>550</v>
      </c>
      <c r="B174">
        <v>1992</v>
      </c>
      <c r="C174" s="2">
        <v>437</v>
      </c>
      <c r="D174" s="2">
        <v>1093</v>
      </c>
      <c r="E174" s="2">
        <v>644</v>
      </c>
      <c r="F174" s="2">
        <v>669</v>
      </c>
      <c r="G174">
        <v>5.5</v>
      </c>
      <c r="H174">
        <v>36</v>
      </c>
      <c r="I174" s="3">
        <v>79528772.309082046</v>
      </c>
      <c r="J174" s="3">
        <v>55000000</v>
      </c>
      <c r="K174" s="3">
        <v>24528772.309082046</v>
      </c>
      <c r="L174" s="4"/>
      <c r="M174" s="4"/>
    </row>
    <row r="175" spans="1:13" x14ac:dyDescent="0.25">
      <c r="A175" t="s">
        <v>1197</v>
      </c>
      <c r="B175">
        <v>2000</v>
      </c>
      <c r="C175" s="2">
        <v>10000</v>
      </c>
      <c r="D175" s="2">
        <v>15569</v>
      </c>
      <c r="E175" s="2">
        <v>0</v>
      </c>
      <c r="F175" s="2">
        <v>2000</v>
      </c>
      <c r="G175">
        <v>5.8</v>
      </c>
      <c r="H175">
        <v>97</v>
      </c>
      <c r="I175" s="3">
        <v>79214350.459147677</v>
      </c>
      <c r="J175" s="3">
        <v>50000000</v>
      </c>
      <c r="K175" s="3">
        <v>29214350.459147677</v>
      </c>
      <c r="L175" s="4"/>
      <c r="M175" s="4"/>
    </row>
    <row r="176" spans="1:13" x14ac:dyDescent="0.25">
      <c r="A176" t="s">
        <v>1250</v>
      </c>
      <c r="B176">
        <v>2000</v>
      </c>
      <c r="C176" s="2">
        <v>394</v>
      </c>
      <c r="D176" s="2">
        <v>1784</v>
      </c>
      <c r="E176" s="2">
        <v>258</v>
      </c>
      <c r="F176" s="2">
        <v>0</v>
      </c>
      <c r="G176">
        <v>7.2</v>
      </c>
      <c r="H176">
        <v>137</v>
      </c>
      <c r="I176" s="3">
        <v>78894900.017431796</v>
      </c>
      <c r="J176" s="3">
        <v>58000000</v>
      </c>
      <c r="K176" s="3">
        <v>20894900.017431796</v>
      </c>
      <c r="L176" s="4"/>
      <c r="M176" s="4"/>
    </row>
    <row r="177" spans="1:13" x14ac:dyDescent="0.25">
      <c r="A177" t="s">
        <v>319</v>
      </c>
      <c r="B177">
        <v>1985</v>
      </c>
      <c r="C177" s="2">
        <v>22000</v>
      </c>
      <c r="D177" s="2">
        <v>24534</v>
      </c>
      <c r="E177" s="2">
        <v>29</v>
      </c>
      <c r="F177" s="2">
        <v>0</v>
      </c>
      <c r="G177">
        <v>5.9</v>
      </c>
      <c r="H177">
        <v>108</v>
      </c>
      <c r="I177" s="3">
        <v>78644040.217530563</v>
      </c>
      <c r="J177" s="3">
        <v>42000000</v>
      </c>
      <c r="K177" s="3">
        <v>36644040.217530563</v>
      </c>
      <c r="L177" s="4"/>
      <c r="M177" s="4"/>
    </row>
    <row r="178" spans="1:13" x14ac:dyDescent="0.25">
      <c r="A178" t="s">
        <v>1051</v>
      </c>
      <c r="B178">
        <v>2000</v>
      </c>
      <c r="C178" s="2">
        <v>957</v>
      </c>
      <c r="D178" s="2">
        <v>1997</v>
      </c>
      <c r="E178" s="2">
        <v>23</v>
      </c>
      <c r="F178" s="2">
        <v>2000</v>
      </c>
      <c r="G178">
        <v>6.1</v>
      </c>
      <c r="H178">
        <v>135</v>
      </c>
      <c r="I178" s="3">
        <v>77169873.160061181</v>
      </c>
      <c r="J178" s="3">
        <v>100000000</v>
      </c>
      <c r="K178" s="3">
        <v>-22830126.839938819</v>
      </c>
      <c r="L178" s="4"/>
      <c r="M178" s="4"/>
    </row>
    <row r="179" spans="1:13" x14ac:dyDescent="0.25">
      <c r="A179" t="s">
        <v>1062</v>
      </c>
      <c r="B179">
        <v>1998</v>
      </c>
      <c r="C179" s="2">
        <v>913</v>
      </c>
      <c r="D179" s="2">
        <v>2449</v>
      </c>
      <c r="E179" s="2">
        <v>0</v>
      </c>
      <c r="F179" s="2">
        <v>11000</v>
      </c>
      <c r="G179">
        <v>6.6</v>
      </c>
      <c r="H179">
        <v>144</v>
      </c>
      <c r="I179" s="3">
        <v>77119907.699638963</v>
      </c>
      <c r="J179" s="3">
        <v>40000000</v>
      </c>
      <c r="K179" s="3">
        <v>37119907.699638963</v>
      </c>
      <c r="L179" s="4"/>
      <c r="M179" s="4"/>
    </row>
    <row r="180" spans="1:13" x14ac:dyDescent="0.25">
      <c r="A180" t="s">
        <v>414</v>
      </c>
      <c r="B180">
        <v>1988</v>
      </c>
      <c r="C180" s="2">
        <v>1000</v>
      </c>
      <c r="D180" s="2">
        <v>3133</v>
      </c>
      <c r="E180" s="2">
        <v>0</v>
      </c>
      <c r="F180" s="2">
        <v>89000</v>
      </c>
      <c r="G180">
        <v>7.7</v>
      </c>
      <c r="H180">
        <v>656</v>
      </c>
      <c r="I180" s="3">
        <v>76984801.384663463</v>
      </c>
      <c r="J180" s="3">
        <v>44500000</v>
      </c>
      <c r="K180" s="3">
        <v>32484801.384663463</v>
      </c>
      <c r="L180" s="4"/>
      <c r="M180" s="4"/>
    </row>
    <row r="181" spans="1:13" x14ac:dyDescent="0.25">
      <c r="A181" t="s">
        <v>897</v>
      </c>
      <c r="B181">
        <v>1997</v>
      </c>
      <c r="C181" s="2">
        <v>1000</v>
      </c>
      <c r="D181" s="2">
        <v>4050</v>
      </c>
      <c r="E181" s="2">
        <v>41</v>
      </c>
      <c r="F181" s="2">
        <v>886</v>
      </c>
      <c r="G181">
        <v>5.5</v>
      </c>
      <c r="H181">
        <v>81</v>
      </c>
      <c r="I181" s="3">
        <v>76761837.508424327</v>
      </c>
      <c r="J181" s="3">
        <v>60000000</v>
      </c>
      <c r="K181" s="3">
        <v>16761837.508424327</v>
      </c>
      <c r="L181" s="4"/>
      <c r="M181" s="4"/>
    </row>
    <row r="182" spans="1:13" x14ac:dyDescent="0.25">
      <c r="A182" t="s">
        <v>808</v>
      </c>
      <c r="B182">
        <v>1996</v>
      </c>
      <c r="C182" s="2">
        <v>680</v>
      </c>
      <c r="D182" s="2">
        <v>2523</v>
      </c>
      <c r="E182" s="2">
        <v>2000</v>
      </c>
      <c r="F182" s="2">
        <v>0</v>
      </c>
      <c r="G182">
        <v>8</v>
      </c>
      <c r="H182">
        <v>201</v>
      </c>
      <c r="I182" s="3">
        <v>76604133.780726448</v>
      </c>
      <c r="J182" s="3">
        <v>88000000</v>
      </c>
      <c r="K182" s="3">
        <v>-11395866.219273552</v>
      </c>
      <c r="L182" s="4"/>
      <c r="M182" s="4"/>
    </row>
    <row r="183" spans="1:13" x14ac:dyDescent="0.25">
      <c r="A183" t="s">
        <v>287</v>
      </c>
      <c r="B183">
        <v>1984</v>
      </c>
      <c r="C183" s="2">
        <v>907</v>
      </c>
      <c r="D183" s="2">
        <v>2471</v>
      </c>
      <c r="E183" s="2">
        <v>357</v>
      </c>
      <c r="F183" s="2">
        <v>11000</v>
      </c>
      <c r="G183">
        <v>5.0999999999999996</v>
      </c>
      <c r="H183">
        <v>211</v>
      </c>
      <c r="I183" s="3">
        <v>75930947.778217778</v>
      </c>
      <c r="J183" s="3">
        <v>35000000</v>
      </c>
      <c r="K183" s="3">
        <v>40930947.778217778</v>
      </c>
      <c r="L183" s="4"/>
      <c r="M183" s="4"/>
    </row>
    <row r="184" spans="1:13" x14ac:dyDescent="0.25">
      <c r="A184" t="s">
        <v>613</v>
      </c>
      <c r="B184">
        <v>1993</v>
      </c>
      <c r="C184" s="2">
        <v>16000</v>
      </c>
      <c r="D184" s="2">
        <v>18635</v>
      </c>
      <c r="E184" s="2">
        <v>16000</v>
      </c>
      <c r="F184" s="2">
        <v>705</v>
      </c>
      <c r="G184">
        <v>6.4</v>
      </c>
      <c r="H184">
        <v>146</v>
      </c>
      <c r="I184" s="3">
        <v>75707455.145398304</v>
      </c>
      <c r="J184" s="3">
        <v>50000000</v>
      </c>
      <c r="K184" s="3">
        <v>25707455.145398304</v>
      </c>
      <c r="L184" s="4"/>
      <c r="M184" s="4"/>
    </row>
    <row r="185" spans="1:13" x14ac:dyDescent="0.25">
      <c r="A185" t="s">
        <v>703</v>
      </c>
      <c r="B185">
        <v>1995</v>
      </c>
      <c r="C185" s="2">
        <v>13000</v>
      </c>
      <c r="D185" s="2">
        <v>25418</v>
      </c>
      <c r="E185" s="2">
        <v>394</v>
      </c>
      <c r="F185" s="2">
        <v>10000</v>
      </c>
      <c r="G185">
        <v>5.7</v>
      </c>
      <c r="H185">
        <v>279</v>
      </c>
      <c r="I185" s="3">
        <v>75614388.773667291</v>
      </c>
      <c r="J185" s="3">
        <v>55000000</v>
      </c>
      <c r="K185" s="3">
        <v>20614388.773667291</v>
      </c>
      <c r="L185" s="4"/>
      <c r="M185" s="4"/>
    </row>
    <row r="186" spans="1:13" x14ac:dyDescent="0.25">
      <c r="A186" t="s">
        <v>656</v>
      </c>
      <c r="B186">
        <v>1994</v>
      </c>
      <c r="C186" s="2">
        <v>18000</v>
      </c>
      <c r="D186" s="2">
        <v>42220</v>
      </c>
      <c r="E186" s="2">
        <v>0</v>
      </c>
      <c r="F186" s="2">
        <v>14000</v>
      </c>
      <c r="G186">
        <v>7.5</v>
      </c>
      <c r="H186">
        <v>181</v>
      </c>
      <c r="I186" s="3">
        <v>75408566.512475669</v>
      </c>
      <c r="J186" s="3">
        <v>40000000</v>
      </c>
      <c r="K186" s="3">
        <v>35408566.512475669</v>
      </c>
      <c r="L186" s="4"/>
      <c r="M186" s="4"/>
    </row>
    <row r="187" spans="1:13" x14ac:dyDescent="0.25">
      <c r="A187" t="s">
        <v>748</v>
      </c>
      <c r="B187">
        <v>1995</v>
      </c>
      <c r="C187" s="2">
        <v>975</v>
      </c>
      <c r="D187" s="2">
        <v>3326</v>
      </c>
      <c r="E187" s="2">
        <v>62</v>
      </c>
      <c r="F187" s="2">
        <v>0</v>
      </c>
      <c r="G187">
        <v>4.3</v>
      </c>
      <c r="H187">
        <v>91</v>
      </c>
      <c r="I187" s="3">
        <v>75183660.752790228</v>
      </c>
      <c r="J187" s="3">
        <v>85000000</v>
      </c>
      <c r="K187" s="3">
        <v>-9816339.2472097725</v>
      </c>
      <c r="L187" s="4"/>
      <c r="M187" s="4"/>
    </row>
    <row r="188" spans="1:13" x14ac:dyDescent="0.25">
      <c r="A188" t="s">
        <v>385</v>
      </c>
      <c r="B188">
        <v>1987</v>
      </c>
      <c r="C188" s="2">
        <v>2000</v>
      </c>
      <c r="D188" s="2">
        <v>4796</v>
      </c>
      <c r="E188" s="2">
        <v>87</v>
      </c>
      <c r="F188" s="2">
        <v>16000</v>
      </c>
      <c r="G188">
        <v>5.2</v>
      </c>
      <c r="H188">
        <v>176</v>
      </c>
      <c r="I188" s="3">
        <v>74896990.885812849</v>
      </c>
      <c r="J188" s="3">
        <v>65000000</v>
      </c>
      <c r="K188" s="3">
        <v>9896990.8858128488</v>
      </c>
      <c r="L188" s="4"/>
      <c r="M188" s="4"/>
    </row>
    <row r="189" spans="1:13" x14ac:dyDescent="0.25">
      <c r="A189" t="s">
        <v>374</v>
      </c>
      <c r="B189">
        <v>1987</v>
      </c>
      <c r="C189" s="2">
        <v>11000</v>
      </c>
      <c r="D189" s="2">
        <v>28176</v>
      </c>
      <c r="E189" s="2">
        <v>285</v>
      </c>
      <c r="F189" s="2">
        <v>41000</v>
      </c>
      <c r="G189">
        <v>6.3</v>
      </c>
      <c r="H189">
        <v>272</v>
      </c>
      <c r="I189" s="3">
        <v>74223293.302836999</v>
      </c>
      <c r="J189" s="3">
        <v>50000000</v>
      </c>
      <c r="K189" s="3">
        <v>24223293.302836999</v>
      </c>
      <c r="L189" s="4"/>
      <c r="M189" s="4"/>
    </row>
    <row r="190" spans="1:13" x14ac:dyDescent="0.25">
      <c r="A190" t="s">
        <v>1060</v>
      </c>
      <c r="B190">
        <v>1998</v>
      </c>
      <c r="C190" s="2">
        <v>13000</v>
      </c>
      <c r="D190" s="2">
        <v>16179</v>
      </c>
      <c r="E190" s="2">
        <v>101</v>
      </c>
      <c r="F190" s="2">
        <v>55000</v>
      </c>
      <c r="G190">
        <v>5.7</v>
      </c>
      <c r="H190">
        <v>218</v>
      </c>
      <c r="I190" s="3">
        <v>73832580.30820024</v>
      </c>
      <c r="J190" s="3">
        <v>35000000</v>
      </c>
      <c r="K190" s="3">
        <v>38832580.30820024</v>
      </c>
      <c r="L190" s="4"/>
      <c r="M190" s="4"/>
    </row>
    <row r="191" spans="1:13" x14ac:dyDescent="0.25">
      <c r="A191" t="s">
        <v>1193</v>
      </c>
      <c r="B191">
        <v>1999</v>
      </c>
      <c r="C191" s="2">
        <v>1000</v>
      </c>
      <c r="D191" s="2">
        <v>2740</v>
      </c>
      <c r="E191" s="2">
        <v>309</v>
      </c>
      <c r="F191" s="2">
        <v>0</v>
      </c>
      <c r="G191">
        <v>6.9</v>
      </c>
      <c r="H191">
        <v>123</v>
      </c>
      <c r="I191" s="3">
        <v>73315825.458580375</v>
      </c>
      <c r="J191" s="3">
        <v>45000000</v>
      </c>
      <c r="K191" s="3">
        <v>28315825.458580375</v>
      </c>
      <c r="L191" s="4"/>
      <c r="M191" s="4"/>
    </row>
    <row r="192" spans="1:13" x14ac:dyDescent="0.25">
      <c r="A192" t="s">
        <v>403</v>
      </c>
      <c r="B192">
        <v>1988</v>
      </c>
      <c r="C192" s="2">
        <v>708</v>
      </c>
      <c r="D192" s="2">
        <v>848</v>
      </c>
      <c r="E192" s="2">
        <v>0</v>
      </c>
      <c r="F192" s="2">
        <v>14000</v>
      </c>
      <c r="G192">
        <v>7.8</v>
      </c>
      <c r="H192">
        <v>283</v>
      </c>
      <c r="I192" s="3">
        <v>73026694.254285127</v>
      </c>
      <c r="J192" s="3">
        <v>40000000</v>
      </c>
      <c r="K192" s="3">
        <v>33026694.254285127</v>
      </c>
      <c r="L192" s="4"/>
      <c r="M192" s="4"/>
    </row>
    <row r="193" spans="1:13" x14ac:dyDescent="0.25">
      <c r="A193" t="s">
        <v>346</v>
      </c>
      <c r="B193">
        <v>1986</v>
      </c>
      <c r="C193" s="2">
        <v>8000</v>
      </c>
      <c r="D193" s="2">
        <v>9176</v>
      </c>
      <c r="E193" s="2">
        <v>148</v>
      </c>
      <c r="F193" s="2">
        <v>881</v>
      </c>
      <c r="G193">
        <v>5.7</v>
      </c>
      <c r="H193">
        <v>142</v>
      </c>
      <c r="I193" s="3">
        <v>72250062.300921053</v>
      </c>
      <c r="J193" s="3">
        <v>48000000</v>
      </c>
      <c r="K193" s="3">
        <v>24250062.300921053</v>
      </c>
      <c r="L193" s="4"/>
      <c r="M193" s="4"/>
    </row>
    <row r="194" spans="1:13" x14ac:dyDescent="0.25">
      <c r="A194" t="s">
        <v>783</v>
      </c>
      <c r="B194">
        <v>1996</v>
      </c>
      <c r="C194" s="2">
        <v>539</v>
      </c>
      <c r="D194" s="2">
        <v>813</v>
      </c>
      <c r="E194" s="2">
        <v>252</v>
      </c>
      <c r="F194" s="2">
        <v>0</v>
      </c>
      <c r="G194">
        <v>7.2</v>
      </c>
      <c r="H194">
        <v>223</v>
      </c>
      <c r="I194" s="3">
        <v>71057378.027336106</v>
      </c>
      <c r="J194" s="3">
        <v>45000000</v>
      </c>
      <c r="K194" s="3">
        <v>26057378.027336106</v>
      </c>
      <c r="L194" s="4"/>
      <c r="M194" s="4"/>
    </row>
    <row r="195" spans="1:13" x14ac:dyDescent="0.25">
      <c r="A195" t="s">
        <v>1022</v>
      </c>
      <c r="B195">
        <v>1998</v>
      </c>
      <c r="C195" s="2">
        <v>889</v>
      </c>
      <c r="D195" s="2">
        <v>3274</v>
      </c>
      <c r="E195" s="2">
        <v>26</v>
      </c>
      <c r="F195" s="2">
        <v>0</v>
      </c>
      <c r="G195">
        <v>3.6</v>
      </c>
      <c r="H195">
        <v>93</v>
      </c>
      <c r="I195" s="3">
        <v>70849714.286860675</v>
      </c>
      <c r="J195" s="3">
        <v>35000000</v>
      </c>
      <c r="K195" s="3">
        <v>35849714.286860675</v>
      </c>
      <c r="L195" s="4"/>
      <c r="M195" s="4"/>
    </row>
    <row r="196" spans="1:13" x14ac:dyDescent="0.25">
      <c r="A196" t="s">
        <v>658</v>
      </c>
      <c r="B196">
        <v>1994</v>
      </c>
      <c r="C196" s="2">
        <v>2000</v>
      </c>
      <c r="D196" s="2">
        <v>5005</v>
      </c>
      <c r="E196" s="2">
        <v>56</v>
      </c>
      <c r="F196" s="2">
        <v>39000</v>
      </c>
      <c r="G196">
        <v>7.2</v>
      </c>
      <c r="H196">
        <v>488</v>
      </c>
      <c r="I196" s="3">
        <v>70803775.455811679</v>
      </c>
      <c r="J196" s="3">
        <v>18500000</v>
      </c>
      <c r="K196" s="3">
        <v>52303775.455811679</v>
      </c>
      <c r="L196" s="4"/>
      <c r="M196" s="4"/>
    </row>
    <row r="197" spans="1:13" x14ac:dyDescent="0.25">
      <c r="A197" t="s">
        <v>423</v>
      </c>
      <c r="B197">
        <v>1988</v>
      </c>
      <c r="C197" s="2">
        <v>1000</v>
      </c>
      <c r="D197" s="2">
        <v>3175</v>
      </c>
      <c r="E197" s="2">
        <v>153</v>
      </c>
      <c r="F197" s="2">
        <v>0</v>
      </c>
      <c r="G197">
        <v>5.8</v>
      </c>
      <c r="H197">
        <v>188</v>
      </c>
      <c r="I197" s="3">
        <v>70753347.841823265</v>
      </c>
      <c r="J197" s="3">
        <v>110000000</v>
      </c>
      <c r="K197" s="3">
        <v>-39246652.158176735</v>
      </c>
      <c r="L197" s="4"/>
      <c r="M197" s="4"/>
    </row>
    <row r="198" spans="1:13" x14ac:dyDescent="0.25">
      <c r="A198" t="s">
        <v>672</v>
      </c>
      <c r="B198">
        <v>1994</v>
      </c>
      <c r="C198" s="2">
        <v>722</v>
      </c>
      <c r="D198" s="2">
        <v>3229</v>
      </c>
      <c r="E198" s="2">
        <v>176</v>
      </c>
      <c r="F198" s="2">
        <v>27000</v>
      </c>
      <c r="G198">
        <v>6.8</v>
      </c>
      <c r="H198">
        <v>371</v>
      </c>
      <c r="I198" s="3">
        <v>69743966.286735296</v>
      </c>
      <c r="J198" s="3">
        <v>32500000</v>
      </c>
      <c r="K198" s="3">
        <v>37243966.286735296</v>
      </c>
      <c r="L198" s="4"/>
      <c r="M198" s="4"/>
    </row>
    <row r="199" spans="1:13" x14ac:dyDescent="0.25">
      <c r="A199" t="s">
        <v>1190</v>
      </c>
      <c r="B199">
        <v>1999</v>
      </c>
      <c r="C199" s="2">
        <v>15000</v>
      </c>
      <c r="D199" s="2">
        <v>15700</v>
      </c>
      <c r="E199" s="2">
        <v>0</v>
      </c>
      <c r="F199" s="2">
        <v>59000</v>
      </c>
      <c r="G199">
        <v>8.8000000000000007</v>
      </c>
      <c r="H199">
        <v>149</v>
      </c>
      <c r="I199" s="3">
        <v>69630670.313096657</v>
      </c>
      <c r="J199" s="3">
        <v>55000000</v>
      </c>
      <c r="K199" s="3">
        <v>14630670.313096657</v>
      </c>
      <c r="L199" s="4"/>
      <c r="M199" s="4"/>
    </row>
    <row r="200" spans="1:13" x14ac:dyDescent="0.25">
      <c r="A200" t="s">
        <v>937</v>
      </c>
      <c r="B200">
        <v>1997</v>
      </c>
      <c r="C200" s="2">
        <v>13000</v>
      </c>
      <c r="D200" s="2">
        <v>25599</v>
      </c>
      <c r="E200" s="2">
        <v>0</v>
      </c>
      <c r="F200" s="2">
        <v>8000</v>
      </c>
      <c r="G200">
        <v>6.4</v>
      </c>
      <c r="H200">
        <v>49</v>
      </c>
      <c r="I200" s="3">
        <v>68557869.689289898</v>
      </c>
      <c r="J200" s="3">
        <v>55000000</v>
      </c>
      <c r="K200" s="3">
        <v>13557869.689289898</v>
      </c>
      <c r="L200" s="4"/>
      <c r="M200" s="4"/>
    </row>
    <row r="201" spans="1:13" x14ac:dyDescent="0.25">
      <c r="A201" t="s">
        <v>983</v>
      </c>
      <c r="B201">
        <v>1998</v>
      </c>
      <c r="C201" s="2">
        <v>11000</v>
      </c>
      <c r="D201" s="2">
        <v>14209</v>
      </c>
      <c r="E201" s="2">
        <v>188</v>
      </c>
      <c r="F201" s="2">
        <v>0</v>
      </c>
      <c r="G201">
        <v>6.9</v>
      </c>
      <c r="H201">
        <v>131</v>
      </c>
      <c r="I201" s="3">
        <v>67938402.059220091</v>
      </c>
      <c r="J201" s="3">
        <v>37000000</v>
      </c>
      <c r="K201" s="3">
        <v>30938402.059220091</v>
      </c>
      <c r="L201" s="4"/>
      <c r="M201" s="4"/>
    </row>
    <row r="202" spans="1:13" x14ac:dyDescent="0.25">
      <c r="A202" t="s">
        <v>784</v>
      </c>
      <c r="B202">
        <v>1996</v>
      </c>
      <c r="C202" s="2">
        <v>925</v>
      </c>
      <c r="D202" s="2">
        <v>2252</v>
      </c>
      <c r="E202" s="2">
        <v>10</v>
      </c>
      <c r="F202" s="2">
        <v>912</v>
      </c>
      <c r="G202">
        <v>5.8</v>
      </c>
      <c r="H202">
        <v>161</v>
      </c>
      <c r="I202" s="3">
        <v>67195017.923970565</v>
      </c>
      <c r="J202" s="3">
        <v>15000000</v>
      </c>
      <c r="K202" s="3">
        <v>52195017.923970565</v>
      </c>
      <c r="L202" s="4"/>
      <c r="M202" s="4"/>
    </row>
    <row r="203" spans="1:13" x14ac:dyDescent="0.25">
      <c r="A203" t="s">
        <v>665</v>
      </c>
      <c r="B203">
        <v>1999</v>
      </c>
      <c r="C203" s="2">
        <v>5000</v>
      </c>
      <c r="D203" s="2">
        <v>5103</v>
      </c>
      <c r="E203" s="2">
        <v>218</v>
      </c>
      <c r="F203" s="2">
        <v>0</v>
      </c>
      <c r="G203">
        <v>7.6</v>
      </c>
      <c r="H203">
        <v>187</v>
      </c>
      <c r="I203" s="3">
        <v>67108860.850140557</v>
      </c>
      <c r="J203" s="3">
        <v>68000000</v>
      </c>
      <c r="K203" s="3">
        <v>-891139.14985944331</v>
      </c>
      <c r="L203" s="4"/>
      <c r="M203" s="4"/>
    </row>
    <row r="204" spans="1:13" x14ac:dyDescent="0.25">
      <c r="A204" t="s">
        <v>65</v>
      </c>
      <c r="B204">
        <v>1940</v>
      </c>
      <c r="C204" s="2">
        <v>22000</v>
      </c>
      <c r="D204" s="2">
        <v>33585</v>
      </c>
      <c r="E204" s="2">
        <v>17</v>
      </c>
      <c r="F204" s="2">
        <v>748</v>
      </c>
      <c r="G204">
        <v>6.1</v>
      </c>
      <c r="H204">
        <v>151</v>
      </c>
      <c r="I204" s="3">
        <v>67008637.458080582</v>
      </c>
      <c r="J204" s="3">
        <v>42000000</v>
      </c>
      <c r="K204" s="3">
        <v>25008637.458080582</v>
      </c>
      <c r="L204" s="4"/>
      <c r="M204" s="4"/>
    </row>
    <row r="205" spans="1:13" x14ac:dyDescent="0.25">
      <c r="A205" t="s">
        <v>1042</v>
      </c>
      <c r="B205">
        <v>1999</v>
      </c>
      <c r="C205" s="2">
        <v>3000</v>
      </c>
      <c r="D205" s="2">
        <v>3361</v>
      </c>
      <c r="E205" s="2">
        <v>7</v>
      </c>
      <c r="F205" s="2">
        <v>0</v>
      </c>
      <c r="G205">
        <v>5.9</v>
      </c>
      <c r="H205">
        <v>83</v>
      </c>
      <c r="I205" s="3">
        <v>66839017.015195958</v>
      </c>
      <c r="J205" s="3">
        <v>40000000</v>
      </c>
      <c r="K205" s="3">
        <v>26839017.015195958</v>
      </c>
      <c r="L205" s="4"/>
      <c r="M205" s="4"/>
    </row>
    <row r="206" spans="1:13" x14ac:dyDescent="0.25">
      <c r="A206" t="s">
        <v>466</v>
      </c>
      <c r="B206">
        <v>1999</v>
      </c>
      <c r="C206" s="2">
        <v>11000</v>
      </c>
      <c r="D206" s="2">
        <v>17292</v>
      </c>
      <c r="E206" s="2">
        <v>13</v>
      </c>
      <c r="F206" s="2">
        <v>0</v>
      </c>
      <c r="G206">
        <v>6.3</v>
      </c>
      <c r="H206">
        <v>89</v>
      </c>
      <c r="I206" s="3">
        <v>66769701.750443608</v>
      </c>
      <c r="J206" s="3">
        <v>35000000</v>
      </c>
      <c r="K206" s="3">
        <v>31769701.750443608</v>
      </c>
      <c r="L206" s="4"/>
      <c r="M206" s="4"/>
    </row>
    <row r="207" spans="1:13" x14ac:dyDescent="0.25">
      <c r="A207" t="s">
        <v>687</v>
      </c>
      <c r="B207">
        <v>1999</v>
      </c>
      <c r="C207" s="2">
        <v>10000</v>
      </c>
      <c r="D207" s="2">
        <v>11951</v>
      </c>
      <c r="E207" s="2">
        <v>12000</v>
      </c>
      <c r="F207" s="2">
        <v>0</v>
      </c>
      <c r="G207">
        <v>7.3</v>
      </c>
      <c r="H207">
        <v>81</v>
      </c>
      <c r="I207" s="3">
        <v>66488954.242811941</v>
      </c>
      <c r="J207" s="3">
        <v>90000000</v>
      </c>
      <c r="K207" s="3">
        <v>-23511045.757188059</v>
      </c>
      <c r="L207" s="4"/>
      <c r="M207" s="4"/>
    </row>
    <row r="208" spans="1:13" x14ac:dyDescent="0.25">
      <c r="A208" t="s">
        <v>552</v>
      </c>
      <c r="B208">
        <v>1992</v>
      </c>
      <c r="C208" s="2">
        <v>11000</v>
      </c>
      <c r="D208" s="2">
        <v>12947</v>
      </c>
      <c r="E208" s="2">
        <v>258</v>
      </c>
      <c r="F208" s="2">
        <v>0</v>
      </c>
      <c r="G208">
        <v>6.5</v>
      </c>
      <c r="H208">
        <v>54</v>
      </c>
      <c r="I208" s="3">
        <v>66216000.154275902</v>
      </c>
      <c r="J208" s="3">
        <v>35000000</v>
      </c>
      <c r="K208" s="3">
        <v>31216000.154275902</v>
      </c>
      <c r="L208" s="4"/>
      <c r="M208" s="4"/>
    </row>
    <row r="209" spans="1:13" x14ac:dyDescent="0.25">
      <c r="A209" t="s">
        <v>1181</v>
      </c>
      <c r="B209">
        <v>1999</v>
      </c>
      <c r="C209" s="2">
        <v>11000</v>
      </c>
      <c r="D209" s="2">
        <v>13827</v>
      </c>
      <c r="E209" s="2">
        <v>72</v>
      </c>
      <c r="F209" s="2">
        <v>0</v>
      </c>
      <c r="G209">
        <v>5.6</v>
      </c>
      <c r="H209">
        <v>176</v>
      </c>
      <c r="I209" s="3">
        <v>65907737.02544108</v>
      </c>
      <c r="J209" s="3">
        <v>70000000</v>
      </c>
      <c r="K209" s="3">
        <v>-4092262.9745589197</v>
      </c>
      <c r="L209" s="4"/>
      <c r="M209" s="4"/>
    </row>
    <row r="210" spans="1:13" x14ac:dyDescent="0.25">
      <c r="A210" t="s">
        <v>321</v>
      </c>
      <c r="B210">
        <v>1986</v>
      </c>
      <c r="C210" s="2">
        <v>35000</v>
      </c>
      <c r="D210" s="2">
        <v>38450</v>
      </c>
      <c r="E210" s="2">
        <v>12</v>
      </c>
      <c r="F210" s="2">
        <v>0</v>
      </c>
      <c r="G210">
        <v>5</v>
      </c>
      <c r="H210">
        <v>70</v>
      </c>
      <c r="I210" s="3">
        <v>65772024.076784775</v>
      </c>
      <c r="J210" s="3">
        <v>90000000</v>
      </c>
      <c r="K210" s="3">
        <v>-24227975.923215225</v>
      </c>
      <c r="L210" s="4"/>
      <c r="M210" s="4"/>
    </row>
    <row r="211" spans="1:13" x14ac:dyDescent="0.25">
      <c r="A211" t="s">
        <v>1170</v>
      </c>
      <c r="B211">
        <v>1999</v>
      </c>
      <c r="C211" s="2">
        <v>605</v>
      </c>
      <c r="D211" s="2">
        <v>1290</v>
      </c>
      <c r="E211" s="2">
        <v>468</v>
      </c>
      <c r="F211" s="2">
        <v>452</v>
      </c>
      <c r="G211">
        <v>5.7</v>
      </c>
      <c r="H211">
        <v>13</v>
      </c>
      <c r="I211" s="3">
        <v>65659159.365248628</v>
      </c>
      <c r="J211" s="3">
        <v>35000000</v>
      </c>
      <c r="K211" s="3">
        <v>30659159.365248628</v>
      </c>
      <c r="L211" s="4"/>
      <c r="M211" s="4"/>
    </row>
    <row r="212" spans="1:13" x14ac:dyDescent="0.25">
      <c r="A212" t="s">
        <v>460</v>
      </c>
      <c r="B212">
        <v>1989</v>
      </c>
      <c r="C212" s="2">
        <v>405</v>
      </c>
      <c r="D212" s="2">
        <v>1185</v>
      </c>
      <c r="E212" s="2">
        <v>108</v>
      </c>
      <c r="F212" s="2">
        <v>5000</v>
      </c>
      <c r="G212">
        <v>6.8</v>
      </c>
      <c r="H212">
        <v>79</v>
      </c>
      <c r="I212" s="3">
        <v>65182045.961248502</v>
      </c>
      <c r="J212" s="3">
        <v>30000000</v>
      </c>
      <c r="K212" s="3">
        <v>35182045.961248502</v>
      </c>
      <c r="L212" s="4"/>
      <c r="M212" s="4"/>
    </row>
    <row r="213" spans="1:13" x14ac:dyDescent="0.25">
      <c r="A213" t="s">
        <v>297</v>
      </c>
      <c r="B213">
        <v>1992</v>
      </c>
      <c r="C213" s="2">
        <v>578</v>
      </c>
      <c r="D213" s="2">
        <v>2544</v>
      </c>
      <c r="E213" s="2">
        <v>212</v>
      </c>
      <c r="F213" s="2">
        <v>0</v>
      </c>
      <c r="G213">
        <v>6.4</v>
      </c>
      <c r="H213">
        <v>131</v>
      </c>
      <c r="I213" s="3">
        <v>65069082.630323902</v>
      </c>
      <c r="J213" s="3">
        <v>40000000</v>
      </c>
      <c r="K213" s="3">
        <v>25069082.630323902</v>
      </c>
      <c r="L213" s="4"/>
      <c r="M213" s="4"/>
    </row>
    <row r="214" spans="1:13" x14ac:dyDescent="0.25">
      <c r="A214" t="s">
        <v>230</v>
      </c>
      <c r="B214">
        <v>1981</v>
      </c>
      <c r="C214" s="2">
        <v>1000</v>
      </c>
      <c r="D214" s="2">
        <v>2943</v>
      </c>
      <c r="E214" s="2">
        <v>46</v>
      </c>
      <c r="F214" s="2">
        <v>0</v>
      </c>
      <c r="G214">
        <v>6.3</v>
      </c>
      <c r="H214">
        <v>108</v>
      </c>
      <c r="I214" s="3">
        <v>64753882.046459831</v>
      </c>
      <c r="J214" s="3">
        <v>30000000</v>
      </c>
      <c r="K214" s="3">
        <v>34753882.046459831</v>
      </c>
      <c r="L214" s="4"/>
      <c r="M214" s="4"/>
    </row>
    <row r="215" spans="1:13" x14ac:dyDescent="0.25">
      <c r="A215" t="s">
        <v>1276</v>
      </c>
      <c r="B215">
        <v>2000</v>
      </c>
      <c r="C215" s="2">
        <v>16000</v>
      </c>
      <c r="D215" s="2">
        <v>19610</v>
      </c>
      <c r="E215" s="2">
        <v>287</v>
      </c>
      <c r="F215" s="2">
        <v>0</v>
      </c>
      <c r="G215">
        <v>6.3</v>
      </c>
      <c r="H215">
        <v>105</v>
      </c>
      <c r="I215" s="3">
        <v>64691307.050861008</v>
      </c>
      <c r="J215" s="3">
        <v>50000000</v>
      </c>
      <c r="K215" s="3">
        <v>14691307.050861008</v>
      </c>
      <c r="L215" s="4"/>
      <c r="M215" s="4"/>
    </row>
    <row r="216" spans="1:13" x14ac:dyDescent="0.25">
      <c r="A216" t="s">
        <v>740</v>
      </c>
      <c r="B216">
        <v>1995</v>
      </c>
      <c r="C216" s="2">
        <v>6000</v>
      </c>
      <c r="D216" s="2">
        <v>9125</v>
      </c>
      <c r="E216" s="2">
        <v>258</v>
      </c>
      <c r="F216" s="2">
        <v>0</v>
      </c>
      <c r="G216">
        <v>8</v>
      </c>
      <c r="H216">
        <v>400</v>
      </c>
      <c r="I216" s="3">
        <v>64655761.463317186</v>
      </c>
      <c r="J216" s="3">
        <v>15000000</v>
      </c>
      <c r="K216" s="3">
        <v>49655761.463317186</v>
      </c>
      <c r="L216" s="4"/>
      <c r="M216" s="4"/>
    </row>
    <row r="217" spans="1:13" x14ac:dyDescent="0.25">
      <c r="A217" t="s">
        <v>1253</v>
      </c>
      <c r="B217">
        <v>2000</v>
      </c>
      <c r="C217" s="2">
        <v>12000</v>
      </c>
      <c r="D217" s="2">
        <v>29069</v>
      </c>
      <c r="E217" s="2">
        <v>57</v>
      </c>
      <c r="F217" s="2">
        <v>0</v>
      </c>
      <c r="G217">
        <v>6.5</v>
      </c>
      <c r="H217">
        <v>175</v>
      </c>
      <c r="I217" s="3">
        <v>64288312.35007605</v>
      </c>
      <c r="J217" s="3">
        <v>90000000</v>
      </c>
      <c r="K217" s="3">
        <v>-25711687.64992395</v>
      </c>
      <c r="L217" s="4"/>
      <c r="M217" s="4"/>
    </row>
    <row r="218" spans="1:13" x14ac:dyDescent="0.25">
      <c r="A218" t="s">
        <v>618</v>
      </c>
      <c r="B218">
        <v>1993</v>
      </c>
      <c r="C218" s="2">
        <v>40000</v>
      </c>
      <c r="D218" s="2">
        <v>43453</v>
      </c>
      <c r="E218" s="2">
        <v>47</v>
      </c>
      <c r="F218" s="2">
        <v>13000</v>
      </c>
      <c r="G218">
        <v>7.6</v>
      </c>
      <c r="H218">
        <v>147</v>
      </c>
      <c r="I218" s="3">
        <v>64256889.618671551</v>
      </c>
      <c r="J218" s="3">
        <v>30000000</v>
      </c>
      <c r="K218" s="3">
        <v>34256889.618671551</v>
      </c>
      <c r="L218" s="4"/>
      <c r="M218" s="4"/>
    </row>
    <row r="219" spans="1:13" x14ac:dyDescent="0.25">
      <c r="A219" t="s">
        <v>62</v>
      </c>
      <c r="B219">
        <v>1939</v>
      </c>
      <c r="C219" s="2">
        <v>3000</v>
      </c>
      <c r="D219" s="2">
        <v>6742</v>
      </c>
      <c r="E219" s="2">
        <v>56</v>
      </c>
      <c r="F219" s="2">
        <v>0</v>
      </c>
      <c r="G219">
        <v>6.1</v>
      </c>
      <c r="H219">
        <v>119</v>
      </c>
      <c r="I219" s="3">
        <v>64069549.489046775</v>
      </c>
      <c r="J219" s="3">
        <v>37000000</v>
      </c>
      <c r="K219" s="3">
        <v>27069549.489046775</v>
      </c>
      <c r="L219" s="4"/>
      <c r="M219" s="4"/>
    </row>
    <row r="220" spans="1:13" x14ac:dyDescent="0.25">
      <c r="A220" t="s">
        <v>620</v>
      </c>
      <c r="B220">
        <v>1993</v>
      </c>
      <c r="C220" s="2">
        <v>585</v>
      </c>
      <c r="D220" s="2">
        <v>1165</v>
      </c>
      <c r="E220" s="2">
        <v>134</v>
      </c>
      <c r="F220" s="2">
        <v>0</v>
      </c>
      <c r="G220">
        <v>5.6</v>
      </c>
      <c r="H220">
        <v>69</v>
      </c>
      <c r="I220" s="3">
        <v>63738957.279045701</v>
      </c>
      <c r="J220" s="3">
        <v>30000000</v>
      </c>
      <c r="K220" s="3">
        <v>33738957.279045701</v>
      </c>
      <c r="L220" s="4"/>
      <c r="M220" s="4"/>
    </row>
    <row r="221" spans="1:13" x14ac:dyDescent="0.25">
      <c r="A221" t="s">
        <v>410</v>
      </c>
      <c r="B221">
        <v>1988</v>
      </c>
      <c r="C221" s="2">
        <v>687</v>
      </c>
      <c r="D221" s="2">
        <v>1440</v>
      </c>
      <c r="E221" s="2">
        <v>155</v>
      </c>
      <c r="F221" s="2">
        <v>0</v>
      </c>
      <c r="G221">
        <v>6.3</v>
      </c>
      <c r="H221">
        <v>74</v>
      </c>
      <c r="I221" s="3">
        <v>63698045.226132117</v>
      </c>
      <c r="J221" s="3">
        <v>31000000</v>
      </c>
      <c r="K221" s="3">
        <v>32698045.226132117</v>
      </c>
      <c r="L221" s="4"/>
      <c r="M221" s="4"/>
    </row>
    <row r="222" spans="1:13" x14ac:dyDescent="0.25">
      <c r="A222" t="s">
        <v>1013</v>
      </c>
      <c r="B222">
        <v>1998</v>
      </c>
      <c r="C222" s="2">
        <v>1000</v>
      </c>
      <c r="D222" s="2">
        <v>3287</v>
      </c>
      <c r="E222" s="2">
        <v>41</v>
      </c>
      <c r="F222" s="2">
        <v>266</v>
      </c>
      <c r="G222">
        <v>4.5999999999999996</v>
      </c>
      <c r="H222">
        <v>91</v>
      </c>
      <c r="I222" s="3">
        <v>63675530.493870936</v>
      </c>
      <c r="J222" s="3">
        <v>72000000</v>
      </c>
      <c r="K222" s="3">
        <v>-8324469.5061290637</v>
      </c>
      <c r="L222" s="4"/>
      <c r="M222" s="4"/>
    </row>
    <row r="223" spans="1:13" x14ac:dyDescent="0.25">
      <c r="A223" t="s">
        <v>1310</v>
      </c>
      <c r="B223">
        <v>2000</v>
      </c>
      <c r="C223" s="2">
        <v>4000</v>
      </c>
      <c r="D223" s="2">
        <v>6863</v>
      </c>
      <c r="E223" s="2">
        <v>0</v>
      </c>
      <c r="F223" s="2">
        <v>261</v>
      </c>
      <c r="G223">
        <v>4.5</v>
      </c>
      <c r="H223">
        <v>93</v>
      </c>
      <c r="I223" s="3">
        <v>63373852.76660458</v>
      </c>
      <c r="J223" s="3">
        <v>47000000</v>
      </c>
      <c r="K223" s="3">
        <v>16373852.76660458</v>
      </c>
      <c r="L223" s="4"/>
      <c r="M223" s="4"/>
    </row>
    <row r="224" spans="1:13" x14ac:dyDescent="0.25">
      <c r="A224" t="s">
        <v>1213</v>
      </c>
      <c r="B224">
        <v>2000</v>
      </c>
      <c r="C224" s="2">
        <v>8000</v>
      </c>
      <c r="D224" s="2">
        <v>12556</v>
      </c>
      <c r="E224" s="2">
        <v>164</v>
      </c>
      <c r="F224" s="2">
        <v>14000</v>
      </c>
      <c r="G224">
        <v>6</v>
      </c>
      <c r="H224">
        <v>173</v>
      </c>
      <c r="I224" s="3">
        <v>63304708.682764411</v>
      </c>
      <c r="J224" s="3">
        <v>40000000</v>
      </c>
      <c r="K224" s="3">
        <v>23304708.682764411</v>
      </c>
      <c r="L224" s="4"/>
      <c r="M224" s="4"/>
    </row>
    <row r="225" spans="1:13" x14ac:dyDescent="0.25">
      <c r="A225" t="s">
        <v>786</v>
      </c>
      <c r="B225">
        <v>2000</v>
      </c>
      <c r="C225" s="2">
        <v>40000</v>
      </c>
      <c r="D225" s="2">
        <v>41636</v>
      </c>
      <c r="E225" s="2">
        <v>117</v>
      </c>
      <c r="F225" s="2">
        <v>0</v>
      </c>
      <c r="G225">
        <v>6.8</v>
      </c>
      <c r="H225">
        <v>208</v>
      </c>
      <c r="I225" s="3">
        <v>63087167.930797696</v>
      </c>
      <c r="J225" s="3">
        <v>35000000</v>
      </c>
      <c r="K225" s="3">
        <v>28087167.930797696</v>
      </c>
      <c r="L225" s="4"/>
      <c r="M225" s="4"/>
    </row>
    <row r="226" spans="1:13" x14ac:dyDescent="0.25">
      <c r="A226" t="s">
        <v>887</v>
      </c>
      <c r="B226">
        <v>1997</v>
      </c>
      <c r="C226" s="2">
        <v>18000</v>
      </c>
      <c r="D226" s="2">
        <v>18855</v>
      </c>
      <c r="E226" s="2">
        <v>0</v>
      </c>
      <c r="F226" s="2">
        <v>0</v>
      </c>
      <c r="G226">
        <v>7.5</v>
      </c>
      <c r="H226">
        <v>17</v>
      </c>
      <c r="I226" s="3">
        <v>62928275.504866019</v>
      </c>
      <c r="J226" s="3">
        <v>29000000</v>
      </c>
      <c r="K226" s="3">
        <v>33928275.504866019</v>
      </c>
      <c r="L226" s="4"/>
      <c r="M226" s="4"/>
    </row>
    <row r="227" spans="1:13" x14ac:dyDescent="0.25">
      <c r="A227" t="s">
        <v>1277</v>
      </c>
      <c r="B227">
        <v>2000</v>
      </c>
      <c r="C227" s="2">
        <v>12000</v>
      </c>
      <c r="D227" s="2">
        <v>15811</v>
      </c>
      <c r="E227" s="2">
        <v>21</v>
      </c>
      <c r="F227" s="2">
        <v>0</v>
      </c>
      <c r="G227">
        <v>6.9</v>
      </c>
      <c r="H227">
        <v>85</v>
      </c>
      <c r="I227" s="3">
        <v>62542488.621589862</v>
      </c>
      <c r="J227" s="3">
        <v>30000000</v>
      </c>
      <c r="K227" s="3">
        <v>32542488.621589862</v>
      </c>
      <c r="L227" s="4"/>
      <c r="M227" s="4"/>
    </row>
    <row r="228" spans="1:13" x14ac:dyDescent="0.25">
      <c r="A228" t="s">
        <v>1219</v>
      </c>
      <c r="B228">
        <v>2000</v>
      </c>
      <c r="C228" s="2">
        <v>848</v>
      </c>
      <c r="D228" s="2">
        <v>3439</v>
      </c>
      <c r="E228" s="2">
        <v>188</v>
      </c>
      <c r="F228" s="2">
        <v>0</v>
      </c>
      <c r="G228">
        <v>6.9</v>
      </c>
      <c r="H228">
        <v>96</v>
      </c>
      <c r="I228" s="3">
        <v>62431969.636256211</v>
      </c>
      <c r="J228" s="3">
        <v>30250000</v>
      </c>
      <c r="K228" s="3">
        <v>32181969.636256211</v>
      </c>
      <c r="L228" s="4"/>
      <c r="M228" s="4"/>
    </row>
    <row r="229" spans="1:13" x14ac:dyDescent="0.25">
      <c r="A229" t="s">
        <v>446</v>
      </c>
      <c r="B229">
        <v>1999</v>
      </c>
      <c r="C229" s="2">
        <v>5000</v>
      </c>
      <c r="D229" s="2">
        <v>12700</v>
      </c>
      <c r="E229" s="2">
        <v>488</v>
      </c>
      <c r="F229" s="2">
        <v>0</v>
      </c>
      <c r="G229">
        <v>6.4</v>
      </c>
      <c r="H229">
        <v>190</v>
      </c>
      <c r="I229" s="3">
        <v>61773398.286908396</v>
      </c>
      <c r="J229" s="3">
        <v>57000000</v>
      </c>
      <c r="K229" s="3">
        <v>4773398.2869083956</v>
      </c>
      <c r="L229" s="4"/>
      <c r="M229" s="4"/>
    </row>
    <row r="230" spans="1:13" x14ac:dyDescent="0.25">
      <c r="A230" t="s">
        <v>882</v>
      </c>
      <c r="B230">
        <v>2000</v>
      </c>
      <c r="C230" s="2">
        <v>2000</v>
      </c>
      <c r="D230" s="2">
        <v>6161</v>
      </c>
      <c r="E230" s="2">
        <v>2000</v>
      </c>
      <c r="F230" s="2">
        <v>0</v>
      </c>
      <c r="G230">
        <v>7.7</v>
      </c>
      <c r="H230">
        <v>302</v>
      </c>
      <c r="I230" s="3">
        <v>61743814.84920612</v>
      </c>
      <c r="J230" s="3">
        <v>35000000</v>
      </c>
      <c r="K230" s="3">
        <v>26743814.84920612</v>
      </c>
      <c r="L230" s="4"/>
      <c r="M230" s="4"/>
    </row>
    <row r="231" spans="1:13" x14ac:dyDescent="0.25">
      <c r="A231" t="s">
        <v>807</v>
      </c>
      <c r="B231">
        <v>1996</v>
      </c>
      <c r="C231" s="2">
        <v>2000</v>
      </c>
      <c r="D231" s="2">
        <v>4671</v>
      </c>
      <c r="E231" s="2">
        <v>0</v>
      </c>
      <c r="F231" s="2">
        <v>56000</v>
      </c>
      <c r="G231">
        <v>7</v>
      </c>
      <c r="H231">
        <v>343</v>
      </c>
      <c r="I231" s="3">
        <v>61716402.638223559</v>
      </c>
      <c r="J231" s="3">
        <v>95000000</v>
      </c>
      <c r="K231" s="3">
        <v>-33283597.361776441</v>
      </c>
      <c r="L231" s="4"/>
      <c r="M231" s="4"/>
    </row>
    <row r="232" spans="1:13" x14ac:dyDescent="0.25">
      <c r="A232" t="s">
        <v>1145</v>
      </c>
      <c r="B232">
        <v>1999</v>
      </c>
      <c r="C232" s="2">
        <v>703</v>
      </c>
      <c r="D232" s="2">
        <v>3074</v>
      </c>
      <c r="E232" s="2">
        <v>77</v>
      </c>
      <c r="F232" s="2">
        <v>20000</v>
      </c>
      <c r="G232">
        <v>5.9</v>
      </c>
      <c r="H232">
        <v>277</v>
      </c>
      <c r="I232" s="3">
        <v>61605676.062577799</v>
      </c>
      <c r="J232" s="3">
        <v>40000000</v>
      </c>
      <c r="K232" s="3">
        <v>21605676.062577799</v>
      </c>
      <c r="L232" s="4"/>
      <c r="M232" s="4"/>
    </row>
    <row r="233" spans="1:13" x14ac:dyDescent="0.25">
      <c r="A233" t="s">
        <v>854</v>
      </c>
      <c r="B233">
        <v>1996</v>
      </c>
      <c r="C233" s="2">
        <v>10000</v>
      </c>
      <c r="D233" s="2">
        <v>13371</v>
      </c>
      <c r="E233" s="2">
        <v>15</v>
      </c>
      <c r="F233" s="2">
        <v>23000</v>
      </c>
      <c r="G233">
        <v>7.1</v>
      </c>
      <c r="H233">
        <v>219</v>
      </c>
      <c r="I233" s="3">
        <v>61345173.33635433</v>
      </c>
      <c r="J233" s="3">
        <v>35000000</v>
      </c>
      <c r="K233" s="3">
        <v>26345173.33635433</v>
      </c>
      <c r="L233" s="4"/>
      <c r="M233" s="4"/>
    </row>
    <row r="234" spans="1:13" x14ac:dyDescent="0.25">
      <c r="A234" t="s">
        <v>224</v>
      </c>
      <c r="B234">
        <v>1981</v>
      </c>
      <c r="C234" s="2">
        <v>18000</v>
      </c>
      <c r="D234" s="2">
        <v>31349</v>
      </c>
      <c r="E234" s="2">
        <v>541</v>
      </c>
      <c r="F234" s="2">
        <v>0</v>
      </c>
      <c r="G234">
        <v>7.4</v>
      </c>
      <c r="H234">
        <v>71</v>
      </c>
      <c r="I234" s="3">
        <v>61232400.960590281</v>
      </c>
      <c r="J234" s="3">
        <v>40000000</v>
      </c>
      <c r="K234" s="3">
        <v>21232400.960590281</v>
      </c>
      <c r="L234" s="4"/>
      <c r="M234" s="4"/>
    </row>
    <row r="235" spans="1:13" x14ac:dyDescent="0.25">
      <c r="A235" t="s">
        <v>866</v>
      </c>
      <c r="B235">
        <v>1999</v>
      </c>
      <c r="C235" s="2">
        <v>537</v>
      </c>
      <c r="D235" s="2">
        <v>1302</v>
      </c>
      <c r="E235" s="2">
        <v>36</v>
      </c>
      <c r="F235" s="2">
        <v>0</v>
      </c>
      <c r="G235">
        <v>6.2</v>
      </c>
      <c r="H235">
        <v>138</v>
      </c>
      <c r="I235" s="3">
        <v>60929532.28441371</v>
      </c>
      <c r="J235" s="3">
        <v>66000000</v>
      </c>
      <c r="K235" s="3">
        <v>-5070467.7155862898</v>
      </c>
      <c r="L235" s="4"/>
      <c r="M235" s="4"/>
    </row>
    <row r="236" spans="1:13" x14ac:dyDescent="0.25">
      <c r="A236" t="s">
        <v>956</v>
      </c>
      <c r="B236">
        <v>1998</v>
      </c>
      <c r="C236" s="2">
        <v>2000</v>
      </c>
      <c r="D236" s="2">
        <v>2639</v>
      </c>
      <c r="E236" s="2">
        <v>662</v>
      </c>
      <c r="F236" s="2">
        <v>22000</v>
      </c>
      <c r="G236">
        <v>8</v>
      </c>
      <c r="H236">
        <v>472</v>
      </c>
      <c r="I236" s="3">
        <v>60929080.560046904</v>
      </c>
      <c r="J236" s="3">
        <v>30000000</v>
      </c>
      <c r="K236" s="3">
        <v>30929080.560046904</v>
      </c>
      <c r="L236" s="4"/>
      <c r="M236" s="4"/>
    </row>
    <row r="237" spans="1:13" x14ac:dyDescent="0.25">
      <c r="A237" t="s">
        <v>1046</v>
      </c>
      <c r="B237">
        <v>1999</v>
      </c>
      <c r="C237" s="2">
        <v>13000</v>
      </c>
      <c r="D237" s="2">
        <v>15708</v>
      </c>
      <c r="E237" s="2">
        <v>101</v>
      </c>
      <c r="F237" s="2">
        <v>34000</v>
      </c>
      <c r="G237">
        <v>6.7</v>
      </c>
      <c r="H237">
        <v>286</v>
      </c>
      <c r="I237" s="3">
        <v>60412235.868949041</v>
      </c>
      <c r="J237" s="3">
        <v>50000000</v>
      </c>
      <c r="K237" s="3">
        <v>10412235.868949041</v>
      </c>
      <c r="L237" s="4"/>
      <c r="M237" s="4"/>
    </row>
    <row r="238" spans="1:13" x14ac:dyDescent="0.25">
      <c r="A238" t="s">
        <v>66</v>
      </c>
      <c r="B238">
        <v>1946</v>
      </c>
      <c r="C238" s="2">
        <v>13000</v>
      </c>
      <c r="D238" s="2">
        <v>15053</v>
      </c>
      <c r="E238" s="2">
        <v>503</v>
      </c>
      <c r="F238" s="2">
        <v>0</v>
      </c>
      <c r="G238">
        <v>6.6</v>
      </c>
      <c r="H238">
        <v>199</v>
      </c>
      <c r="I238" s="3">
        <v>60009187.245466739</v>
      </c>
      <c r="J238" s="3">
        <v>52000000</v>
      </c>
      <c r="K238" s="3">
        <v>8009187.2454667389</v>
      </c>
      <c r="L238" s="4"/>
      <c r="M238" s="4"/>
    </row>
    <row r="239" spans="1:13" x14ac:dyDescent="0.25">
      <c r="A239" t="s">
        <v>244</v>
      </c>
      <c r="B239">
        <v>1981</v>
      </c>
      <c r="C239" s="2">
        <v>66</v>
      </c>
      <c r="D239" s="2">
        <v>74</v>
      </c>
      <c r="E239" s="2">
        <v>129</v>
      </c>
      <c r="F239" s="2">
        <v>0</v>
      </c>
      <c r="G239">
        <v>7.1</v>
      </c>
      <c r="H239">
        <v>158</v>
      </c>
      <c r="I239" s="3">
        <v>59923424.467594512</v>
      </c>
      <c r="J239" s="3">
        <v>30000000</v>
      </c>
      <c r="K239" s="3">
        <v>29923424.467594512</v>
      </c>
      <c r="L239" s="4"/>
      <c r="M239" s="4"/>
    </row>
    <row r="240" spans="1:13" x14ac:dyDescent="0.25">
      <c r="A240" t="s">
        <v>468</v>
      </c>
      <c r="B240">
        <v>1990</v>
      </c>
      <c r="C240" s="2">
        <v>14000</v>
      </c>
      <c r="D240" s="2">
        <v>15990</v>
      </c>
      <c r="E240" s="2">
        <v>326</v>
      </c>
      <c r="F240" s="2">
        <v>0</v>
      </c>
      <c r="G240">
        <v>5.6</v>
      </c>
      <c r="H240">
        <v>164</v>
      </c>
      <c r="I240" s="3">
        <v>59804463.729312733</v>
      </c>
      <c r="J240" s="3">
        <v>70000000</v>
      </c>
      <c r="K240" s="3">
        <v>-10195536.270687267</v>
      </c>
      <c r="L240" s="4"/>
      <c r="M240" s="4"/>
    </row>
    <row r="241" spans="1:13" x14ac:dyDescent="0.25">
      <c r="A241" t="s">
        <v>1096</v>
      </c>
      <c r="B241">
        <v>1999</v>
      </c>
      <c r="C241" s="2">
        <v>2000</v>
      </c>
      <c r="D241" s="2">
        <v>5942</v>
      </c>
      <c r="E241" s="2">
        <v>43</v>
      </c>
      <c r="F241" s="2">
        <v>742</v>
      </c>
      <c r="G241">
        <v>5.5</v>
      </c>
      <c r="H241">
        <v>107</v>
      </c>
      <c r="I241" s="3">
        <v>59596712.927418798</v>
      </c>
      <c r="J241" s="3">
        <v>33000000</v>
      </c>
      <c r="K241" s="3">
        <v>26596712.927418798</v>
      </c>
      <c r="L241" s="4"/>
      <c r="M241" s="4"/>
    </row>
    <row r="242" spans="1:13" x14ac:dyDescent="0.25">
      <c r="A242" t="s">
        <v>288</v>
      </c>
      <c r="B242">
        <v>1984</v>
      </c>
      <c r="C242" s="2">
        <v>15000</v>
      </c>
      <c r="D242" s="2">
        <v>15638</v>
      </c>
      <c r="E242" s="2">
        <v>13</v>
      </c>
      <c r="F242" s="2">
        <v>823</v>
      </c>
      <c r="G242">
        <v>5.0999999999999996</v>
      </c>
      <c r="H242">
        <v>66</v>
      </c>
      <c r="I242" s="3">
        <v>59484317.044862606</v>
      </c>
      <c r="J242" s="3">
        <v>40000000</v>
      </c>
      <c r="K242" s="3">
        <v>19484317.044862606</v>
      </c>
      <c r="L242" s="4"/>
      <c r="M242" s="4"/>
    </row>
    <row r="243" spans="1:13" x14ac:dyDescent="0.25">
      <c r="A243" t="s">
        <v>440</v>
      </c>
      <c r="B243">
        <v>1989</v>
      </c>
      <c r="C243" s="2">
        <v>49000</v>
      </c>
      <c r="D243" s="2">
        <v>50927</v>
      </c>
      <c r="E243" s="2">
        <v>59</v>
      </c>
      <c r="F243" s="2">
        <v>18000</v>
      </c>
      <c r="G243">
        <v>7.5</v>
      </c>
      <c r="H243">
        <v>148</v>
      </c>
      <c r="I243" s="3">
        <v>59349295.835937083</v>
      </c>
      <c r="J243" s="3">
        <v>30000000</v>
      </c>
      <c r="K243" s="3">
        <v>29349295.835937083</v>
      </c>
      <c r="L243" s="4"/>
      <c r="M243" s="4"/>
    </row>
    <row r="244" spans="1:13" x14ac:dyDescent="0.25">
      <c r="A244" t="s">
        <v>701</v>
      </c>
      <c r="B244">
        <v>1998</v>
      </c>
      <c r="C244" s="2">
        <v>769</v>
      </c>
      <c r="D244" s="2">
        <v>2538</v>
      </c>
      <c r="E244" s="2">
        <v>93</v>
      </c>
      <c r="F244" s="2">
        <v>0</v>
      </c>
      <c r="G244">
        <v>6.1</v>
      </c>
      <c r="H244">
        <v>264</v>
      </c>
      <c r="I244" s="3">
        <v>59062132.356676757</v>
      </c>
      <c r="J244" s="3">
        <v>14200000</v>
      </c>
      <c r="K244" s="3">
        <v>44862132.356676757</v>
      </c>
      <c r="L244" s="4"/>
      <c r="M244" s="4"/>
    </row>
    <row r="245" spans="1:13" x14ac:dyDescent="0.25">
      <c r="A245" t="s">
        <v>596</v>
      </c>
      <c r="B245">
        <v>1993</v>
      </c>
      <c r="C245" s="2">
        <v>12000</v>
      </c>
      <c r="D245" s="2">
        <v>15371</v>
      </c>
      <c r="E245" s="2">
        <v>0</v>
      </c>
      <c r="F245" s="2">
        <v>0</v>
      </c>
      <c r="G245">
        <v>6.7</v>
      </c>
      <c r="H245">
        <v>224</v>
      </c>
      <c r="I245" s="3">
        <v>58630090.796914801</v>
      </c>
      <c r="J245" s="3">
        <v>54000000</v>
      </c>
      <c r="K245" s="3">
        <v>4630090.796914801</v>
      </c>
      <c r="L245" s="4"/>
      <c r="M245" s="4"/>
    </row>
    <row r="246" spans="1:13" x14ac:dyDescent="0.25">
      <c r="A246" t="s">
        <v>724</v>
      </c>
      <c r="B246">
        <v>1995</v>
      </c>
      <c r="C246" s="2">
        <v>22000</v>
      </c>
      <c r="D246" s="2">
        <v>24006</v>
      </c>
      <c r="E246" s="2">
        <v>17000</v>
      </c>
      <c r="F246" s="2">
        <v>0</v>
      </c>
      <c r="G246">
        <v>7.3</v>
      </c>
      <c r="H246">
        <v>120</v>
      </c>
      <c r="I246" s="3">
        <v>58364786.944897413</v>
      </c>
      <c r="J246" s="3">
        <v>35000000</v>
      </c>
      <c r="K246" s="3">
        <v>23364786.944897413</v>
      </c>
      <c r="L246" s="4"/>
      <c r="M246" s="4"/>
    </row>
    <row r="247" spans="1:13" x14ac:dyDescent="0.25">
      <c r="A247" t="s">
        <v>590</v>
      </c>
      <c r="B247">
        <v>1993</v>
      </c>
      <c r="C247" s="2">
        <v>939</v>
      </c>
      <c r="D247" s="2">
        <v>1748</v>
      </c>
      <c r="E247" s="2">
        <v>0</v>
      </c>
      <c r="F247" s="2">
        <v>0</v>
      </c>
      <c r="G247">
        <v>6.6</v>
      </c>
      <c r="H247">
        <v>63</v>
      </c>
      <c r="I247" s="3">
        <v>58338000.714143552</v>
      </c>
      <c r="J247" s="3">
        <v>30000000</v>
      </c>
      <c r="K247" s="3">
        <v>28338000.714143552</v>
      </c>
      <c r="L247" s="4"/>
      <c r="M247" s="4"/>
    </row>
    <row r="248" spans="1:13" x14ac:dyDescent="0.25">
      <c r="A248" t="s">
        <v>1017</v>
      </c>
      <c r="B248">
        <v>1998</v>
      </c>
      <c r="C248" s="2">
        <v>3000</v>
      </c>
      <c r="D248" s="2">
        <v>5178</v>
      </c>
      <c r="E248" s="2">
        <v>28</v>
      </c>
      <c r="F248" s="2">
        <v>37000</v>
      </c>
      <c r="G248">
        <v>6.3</v>
      </c>
      <c r="H248">
        <v>261</v>
      </c>
      <c r="I248" s="3">
        <v>58215168.294958033</v>
      </c>
      <c r="J248" s="3">
        <v>70000000</v>
      </c>
      <c r="K248" s="3">
        <v>-11784831.705041967</v>
      </c>
      <c r="L248" s="4"/>
      <c r="M248" s="4"/>
    </row>
    <row r="249" spans="1:13" x14ac:dyDescent="0.25">
      <c r="A249" t="s">
        <v>1171</v>
      </c>
      <c r="B249">
        <v>1999</v>
      </c>
      <c r="C249" s="2">
        <v>2000</v>
      </c>
      <c r="D249" s="2">
        <v>4397</v>
      </c>
      <c r="E249" s="2">
        <v>212</v>
      </c>
      <c r="F249" s="2">
        <v>1000</v>
      </c>
      <c r="G249">
        <v>6.1</v>
      </c>
      <c r="H249">
        <v>114</v>
      </c>
      <c r="I249" s="3">
        <v>58089449.590505898</v>
      </c>
      <c r="J249" s="3">
        <v>45000000</v>
      </c>
      <c r="K249" s="3">
        <v>13089449.590505898</v>
      </c>
      <c r="L249" s="4"/>
      <c r="M249" s="4"/>
    </row>
    <row r="250" spans="1:13" x14ac:dyDescent="0.25">
      <c r="A250" t="s">
        <v>728</v>
      </c>
      <c r="B250">
        <v>1995</v>
      </c>
      <c r="C250" s="2">
        <v>23000</v>
      </c>
      <c r="D250" s="2">
        <v>23325</v>
      </c>
      <c r="E250" s="2">
        <v>108</v>
      </c>
      <c r="F250" s="2">
        <v>0</v>
      </c>
      <c r="G250">
        <v>5.9</v>
      </c>
      <c r="H250">
        <v>96</v>
      </c>
      <c r="I250" s="3">
        <v>57983797.52554629</v>
      </c>
      <c r="J250" s="3">
        <v>57000000</v>
      </c>
      <c r="K250" s="3">
        <v>983797.52554628998</v>
      </c>
      <c r="L250" s="4"/>
      <c r="M250" s="4"/>
    </row>
    <row r="251" spans="1:13" x14ac:dyDescent="0.25">
      <c r="A251" t="s">
        <v>495</v>
      </c>
      <c r="B251">
        <v>1990</v>
      </c>
      <c r="C251" s="2">
        <v>677</v>
      </c>
      <c r="D251" s="2">
        <v>2055</v>
      </c>
      <c r="E251" s="2">
        <v>176</v>
      </c>
      <c r="F251" s="2">
        <v>605</v>
      </c>
      <c r="G251">
        <v>5.6</v>
      </c>
      <c r="H251">
        <v>98</v>
      </c>
      <c r="I251" s="3">
        <v>57487915.301719315</v>
      </c>
      <c r="J251" s="3">
        <v>51000000</v>
      </c>
      <c r="K251" s="3">
        <v>6487915.3017193154</v>
      </c>
      <c r="L251" s="4"/>
      <c r="M251" s="4"/>
    </row>
    <row r="252" spans="1:13" x14ac:dyDescent="0.25">
      <c r="A252" t="s">
        <v>402</v>
      </c>
      <c r="B252">
        <v>1988</v>
      </c>
      <c r="C252" s="2">
        <v>11000</v>
      </c>
      <c r="D252" s="2">
        <v>25313</v>
      </c>
      <c r="E252" s="2">
        <v>0</v>
      </c>
      <c r="F252" s="2">
        <v>19000</v>
      </c>
      <c r="G252">
        <v>8.5</v>
      </c>
      <c r="H252">
        <v>261</v>
      </c>
      <c r="I252" s="3">
        <v>57334250.987837285</v>
      </c>
      <c r="J252" s="3">
        <v>31500000</v>
      </c>
      <c r="K252" s="3">
        <v>25834250.987837285</v>
      </c>
      <c r="L252" s="4"/>
      <c r="M252" s="4"/>
    </row>
    <row r="253" spans="1:13" x14ac:dyDescent="0.25">
      <c r="A253" t="s">
        <v>776</v>
      </c>
      <c r="B253">
        <v>1997</v>
      </c>
      <c r="C253" s="2">
        <v>13000</v>
      </c>
      <c r="D253" s="2">
        <v>16878</v>
      </c>
      <c r="E253" s="2">
        <v>0</v>
      </c>
      <c r="F253" s="2">
        <v>625</v>
      </c>
      <c r="G253">
        <v>6.9</v>
      </c>
      <c r="H253">
        <v>70</v>
      </c>
      <c r="I253" s="3">
        <v>57210066.639110662</v>
      </c>
      <c r="J253" s="3">
        <v>32000000</v>
      </c>
      <c r="K253" s="3">
        <v>25210066.639110662</v>
      </c>
      <c r="L253" s="4"/>
      <c r="M253" s="4"/>
    </row>
    <row r="254" spans="1:13" x14ac:dyDescent="0.25">
      <c r="A254" t="s">
        <v>339</v>
      </c>
      <c r="B254">
        <v>1999</v>
      </c>
      <c r="C254" s="2">
        <v>19000</v>
      </c>
      <c r="D254" s="2">
        <v>22554</v>
      </c>
      <c r="E254" s="2">
        <v>11</v>
      </c>
      <c r="F254" s="2">
        <v>0</v>
      </c>
      <c r="G254">
        <v>5.4</v>
      </c>
      <c r="H254">
        <v>181</v>
      </c>
      <c r="I254" s="3">
        <v>57054934.715045683</v>
      </c>
      <c r="J254" s="3">
        <v>30000000</v>
      </c>
      <c r="K254" s="3">
        <v>27054934.715045683</v>
      </c>
      <c r="L254" s="4"/>
      <c r="M254" s="4"/>
    </row>
    <row r="255" spans="1:13" x14ac:dyDescent="0.25">
      <c r="A255" t="s">
        <v>738</v>
      </c>
      <c r="B255">
        <v>1995</v>
      </c>
      <c r="C255" s="2">
        <v>22000</v>
      </c>
      <c r="D255" s="2">
        <v>24183</v>
      </c>
      <c r="E255" s="2">
        <v>17000</v>
      </c>
      <c r="F255" s="2">
        <v>11000</v>
      </c>
      <c r="G255">
        <v>8.1999999999999993</v>
      </c>
      <c r="H255">
        <v>133</v>
      </c>
      <c r="I255" s="3">
        <v>56916372.448090628</v>
      </c>
      <c r="J255" s="3">
        <v>52000000</v>
      </c>
      <c r="K255" s="3">
        <v>4916372.4480906278</v>
      </c>
      <c r="L255" s="4"/>
      <c r="M255" s="4"/>
    </row>
    <row r="256" spans="1:13" x14ac:dyDescent="0.25">
      <c r="A256" t="s">
        <v>1284</v>
      </c>
      <c r="B256">
        <v>2000</v>
      </c>
      <c r="C256" s="2">
        <v>22000</v>
      </c>
      <c r="D256" s="2">
        <v>36009</v>
      </c>
      <c r="E256" s="2">
        <v>88</v>
      </c>
      <c r="F256" s="2">
        <v>12000</v>
      </c>
      <c r="G256">
        <v>6.4</v>
      </c>
      <c r="H256">
        <v>211</v>
      </c>
      <c r="I256" s="3">
        <v>56527318.440318666</v>
      </c>
      <c r="J256" s="3">
        <v>40000000</v>
      </c>
      <c r="K256" s="3">
        <v>16527318.440318666</v>
      </c>
      <c r="L256" s="4"/>
      <c r="M256" s="4"/>
    </row>
    <row r="257" spans="1:13" x14ac:dyDescent="0.25">
      <c r="A257" t="s">
        <v>241</v>
      </c>
      <c r="B257">
        <v>1981</v>
      </c>
      <c r="C257" s="2">
        <v>327</v>
      </c>
      <c r="D257" s="2">
        <v>561</v>
      </c>
      <c r="E257" s="2">
        <v>309</v>
      </c>
      <c r="F257" s="2">
        <v>13000</v>
      </c>
      <c r="G257">
        <v>5</v>
      </c>
      <c r="H257">
        <v>180</v>
      </c>
      <c r="I257" s="3">
        <v>56308375.771028988</v>
      </c>
      <c r="J257" s="3">
        <v>35000000</v>
      </c>
      <c r="K257" s="3">
        <v>21308375.771028988</v>
      </c>
      <c r="L257" s="4"/>
      <c r="M257" s="4"/>
    </row>
    <row r="258" spans="1:13" x14ac:dyDescent="0.25">
      <c r="A258" t="s">
        <v>404</v>
      </c>
      <c r="B258">
        <v>1988</v>
      </c>
      <c r="C258" s="2">
        <v>15000</v>
      </c>
      <c r="D258" s="2">
        <v>17171</v>
      </c>
      <c r="E258" s="2">
        <v>2000</v>
      </c>
      <c r="F258" s="2">
        <v>5000</v>
      </c>
      <c r="G258">
        <v>7.6</v>
      </c>
      <c r="H258">
        <v>159</v>
      </c>
      <c r="I258" s="3">
        <v>55950629.699230812</v>
      </c>
      <c r="J258" s="3">
        <v>62000000</v>
      </c>
      <c r="K258" s="3">
        <v>-6049370.3007691875</v>
      </c>
      <c r="L258" s="4"/>
      <c r="M258" s="4"/>
    </row>
    <row r="259" spans="1:13" x14ac:dyDescent="0.25">
      <c r="A259" t="s">
        <v>1030</v>
      </c>
      <c r="B259">
        <v>1998</v>
      </c>
      <c r="C259" s="2">
        <v>649</v>
      </c>
      <c r="D259" s="2">
        <v>1400</v>
      </c>
      <c r="E259" s="2">
        <v>61</v>
      </c>
      <c r="F259" s="2">
        <v>0</v>
      </c>
      <c r="G259">
        <v>6.9</v>
      </c>
      <c r="H259">
        <v>75</v>
      </c>
      <c r="I259" s="3">
        <v>55592183.421298616</v>
      </c>
      <c r="J259" s="3">
        <v>32000000</v>
      </c>
      <c r="K259" s="3">
        <v>23592183.421298616</v>
      </c>
      <c r="L259" s="4"/>
      <c r="M259" s="4"/>
    </row>
    <row r="260" spans="1:13" x14ac:dyDescent="0.25">
      <c r="A260" t="s">
        <v>1077</v>
      </c>
      <c r="B260">
        <v>1999</v>
      </c>
      <c r="C260" s="2">
        <v>13000</v>
      </c>
      <c r="D260" s="2">
        <v>14180</v>
      </c>
      <c r="E260" s="2">
        <v>17</v>
      </c>
      <c r="F260" s="2">
        <v>0</v>
      </c>
      <c r="G260">
        <v>6.6</v>
      </c>
      <c r="H260">
        <v>92</v>
      </c>
      <c r="I260" s="3">
        <v>54899470.627518743</v>
      </c>
      <c r="J260" s="3">
        <v>25000000</v>
      </c>
      <c r="K260" s="3">
        <v>29899470.627518743</v>
      </c>
      <c r="L260" s="4"/>
      <c r="M260" s="4"/>
    </row>
    <row r="261" spans="1:13" x14ac:dyDescent="0.25">
      <c r="A261" t="s">
        <v>1234</v>
      </c>
      <c r="B261">
        <v>2000</v>
      </c>
      <c r="C261" s="2">
        <v>117</v>
      </c>
      <c r="D261" s="2">
        <v>286</v>
      </c>
      <c r="E261" s="2">
        <v>102</v>
      </c>
      <c r="F261" s="2">
        <v>2000</v>
      </c>
      <c r="G261">
        <v>2.4</v>
      </c>
      <c r="H261">
        <v>131</v>
      </c>
      <c r="I261" s="3">
        <v>54671610.558596514</v>
      </c>
      <c r="J261" s="3">
        <v>54000000</v>
      </c>
      <c r="K261" s="3">
        <v>671610.55859651417</v>
      </c>
      <c r="L261" s="4"/>
      <c r="M261" s="4"/>
    </row>
    <row r="262" spans="1:13" x14ac:dyDescent="0.25">
      <c r="A262" t="s">
        <v>444</v>
      </c>
      <c r="B262">
        <v>1997</v>
      </c>
      <c r="C262" s="2">
        <v>4000</v>
      </c>
      <c r="D262" s="2">
        <v>8172</v>
      </c>
      <c r="E262" s="2">
        <v>0</v>
      </c>
      <c r="F262" s="2">
        <v>0</v>
      </c>
      <c r="G262">
        <v>5.5</v>
      </c>
      <c r="H262">
        <v>166</v>
      </c>
      <c r="I262" s="3">
        <v>54630279.211081013</v>
      </c>
      <c r="J262" s="3">
        <v>60000000</v>
      </c>
      <c r="K262" s="3">
        <v>-5369720.7889189869</v>
      </c>
      <c r="L262" s="4"/>
      <c r="M262" s="4"/>
    </row>
    <row r="263" spans="1:13" x14ac:dyDescent="0.25">
      <c r="A263" t="s">
        <v>1015</v>
      </c>
      <c r="B263">
        <v>1998</v>
      </c>
      <c r="C263" s="2">
        <v>18000</v>
      </c>
      <c r="D263" s="2">
        <v>23344</v>
      </c>
      <c r="E263" s="2">
        <v>71</v>
      </c>
      <c r="F263" s="2">
        <v>0</v>
      </c>
      <c r="G263">
        <v>4.9000000000000004</v>
      </c>
      <c r="H263">
        <v>122</v>
      </c>
      <c r="I263" s="3">
        <v>54620810.067270122</v>
      </c>
      <c r="J263" s="3">
        <v>28000000</v>
      </c>
      <c r="K263" s="3">
        <v>26620810.067270122</v>
      </c>
      <c r="L263" s="4"/>
      <c r="M263" s="4"/>
    </row>
    <row r="264" spans="1:13" x14ac:dyDescent="0.25">
      <c r="A264" t="s">
        <v>1094</v>
      </c>
      <c r="B264">
        <v>1999</v>
      </c>
      <c r="C264" s="2">
        <v>155</v>
      </c>
      <c r="D264" s="2">
        <v>398</v>
      </c>
      <c r="E264" s="2">
        <v>143</v>
      </c>
      <c r="F264" s="2">
        <v>528</v>
      </c>
      <c r="G264">
        <v>7.3</v>
      </c>
      <c r="H264">
        <v>98</v>
      </c>
      <c r="I264" s="3">
        <v>54431874.997435279</v>
      </c>
      <c r="J264" s="3">
        <v>35000000</v>
      </c>
      <c r="K264" s="3">
        <v>19431874.997435279</v>
      </c>
      <c r="L264" s="4"/>
      <c r="M264" s="4"/>
    </row>
    <row r="265" spans="1:13" x14ac:dyDescent="0.25">
      <c r="A265" t="s">
        <v>926</v>
      </c>
      <c r="B265">
        <v>1997</v>
      </c>
      <c r="C265" s="2">
        <v>3000</v>
      </c>
      <c r="D265" s="2">
        <v>4253</v>
      </c>
      <c r="E265" s="2">
        <v>76</v>
      </c>
      <c r="F265" s="2">
        <v>0</v>
      </c>
      <c r="G265">
        <v>6.5</v>
      </c>
      <c r="H265">
        <v>217</v>
      </c>
      <c r="I265" s="3">
        <v>54270608.064380608</v>
      </c>
      <c r="J265" s="3">
        <v>30000000</v>
      </c>
      <c r="K265" s="3">
        <v>24270608.064380608</v>
      </c>
      <c r="L265" s="4"/>
      <c r="M265" s="4"/>
    </row>
    <row r="266" spans="1:13" x14ac:dyDescent="0.25">
      <c r="A266" t="s">
        <v>1188</v>
      </c>
      <c r="B266">
        <v>1999</v>
      </c>
      <c r="C266" s="2">
        <v>15000</v>
      </c>
      <c r="D266" s="2">
        <v>16758</v>
      </c>
      <c r="E266" s="2">
        <v>89</v>
      </c>
      <c r="F266" s="2">
        <v>0</v>
      </c>
      <c r="G266">
        <v>7.2</v>
      </c>
      <c r="H266">
        <v>253</v>
      </c>
      <c r="I266" s="3">
        <v>54003746.379176252</v>
      </c>
      <c r="J266" s="3">
        <v>30000000</v>
      </c>
      <c r="K266" s="3">
        <v>24003746.379176252</v>
      </c>
      <c r="L266" s="4"/>
      <c r="M266" s="4"/>
    </row>
    <row r="267" spans="1:13" x14ac:dyDescent="0.25">
      <c r="A267" t="s">
        <v>1102</v>
      </c>
      <c r="B267">
        <v>1999</v>
      </c>
      <c r="C267" s="2">
        <v>24000</v>
      </c>
      <c r="D267" s="2">
        <v>24547</v>
      </c>
      <c r="E267" s="2">
        <v>150</v>
      </c>
      <c r="F267" s="2">
        <v>352</v>
      </c>
      <c r="G267">
        <v>6.1</v>
      </c>
      <c r="H267">
        <v>47</v>
      </c>
      <c r="I267" s="3">
        <v>53582742.639824733</v>
      </c>
      <c r="J267" s="3">
        <v>38000000</v>
      </c>
      <c r="K267" s="3">
        <v>15582742.639824733</v>
      </c>
      <c r="L267" s="4"/>
      <c r="M267" s="4"/>
    </row>
    <row r="268" spans="1:13" x14ac:dyDescent="0.25">
      <c r="A268" t="s">
        <v>951</v>
      </c>
      <c r="B268">
        <v>1997</v>
      </c>
      <c r="C268" s="2">
        <v>2000</v>
      </c>
      <c r="D268" s="2">
        <v>5697</v>
      </c>
      <c r="E268" s="2">
        <v>301</v>
      </c>
      <c r="F268" s="2">
        <v>18000</v>
      </c>
      <c r="G268">
        <v>6.2</v>
      </c>
      <c r="H268">
        <v>242</v>
      </c>
      <c r="I268" s="3">
        <v>53551620.611471526</v>
      </c>
      <c r="J268" s="3">
        <v>30000000</v>
      </c>
      <c r="K268" s="3">
        <v>23551620.611471526</v>
      </c>
      <c r="L268" s="4"/>
      <c r="M268" s="4"/>
    </row>
    <row r="269" spans="1:13" x14ac:dyDescent="0.25">
      <c r="A269" t="s">
        <v>269</v>
      </c>
      <c r="B269">
        <v>1983</v>
      </c>
      <c r="C269" s="2">
        <v>1000</v>
      </c>
      <c r="D269" s="2">
        <v>3037</v>
      </c>
      <c r="E269" s="2">
        <v>91</v>
      </c>
      <c r="F269" s="2">
        <v>542</v>
      </c>
      <c r="G269">
        <v>5</v>
      </c>
      <c r="H269">
        <v>79</v>
      </c>
      <c r="I269" s="3">
        <v>52966010.847882912</v>
      </c>
      <c r="J269" s="3">
        <v>26000000</v>
      </c>
      <c r="K269" s="3">
        <v>26966010.847882912</v>
      </c>
      <c r="L269" s="4"/>
      <c r="M269" s="4"/>
    </row>
    <row r="270" spans="1:13" x14ac:dyDescent="0.25">
      <c r="A270" t="s">
        <v>594</v>
      </c>
      <c r="B270">
        <v>1993</v>
      </c>
      <c r="C270" s="2">
        <v>886</v>
      </c>
      <c r="D270" s="2">
        <v>3174</v>
      </c>
      <c r="E270" s="2">
        <v>45</v>
      </c>
      <c r="F270" s="2">
        <v>0</v>
      </c>
      <c r="G270">
        <v>7.1</v>
      </c>
      <c r="H270">
        <v>184</v>
      </c>
      <c r="I270" s="3">
        <v>52847508.10097149</v>
      </c>
      <c r="J270" s="3">
        <v>45000000</v>
      </c>
      <c r="K270" s="3">
        <v>7847508.1009714901</v>
      </c>
      <c r="L270" s="4"/>
      <c r="M270" s="4"/>
    </row>
    <row r="271" spans="1:13" x14ac:dyDescent="0.25">
      <c r="A271" t="s">
        <v>1027</v>
      </c>
      <c r="B271">
        <v>1998</v>
      </c>
      <c r="C271" s="2">
        <v>6000</v>
      </c>
      <c r="D271" s="2">
        <v>8018</v>
      </c>
      <c r="E271" s="2">
        <v>260</v>
      </c>
      <c r="F271" s="2">
        <v>0</v>
      </c>
      <c r="G271">
        <v>6</v>
      </c>
      <c r="H271">
        <v>174</v>
      </c>
      <c r="I271" s="3">
        <v>52345559.878849186</v>
      </c>
      <c r="J271" s="3">
        <v>55000000</v>
      </c>
      <c r="K271" s="3">
        <v>-2654440.121150814</v>
      </c>
      <c r="L271" s="4"/>
      <c r="M271" s="4"/>
    </row>
    <row r="272" spans="1:13" x14ac:dyDescent="0.25">
      <c r="A272" t="s">
        <v>74</v>
      </c>
      <c r="B272">
        <v>1948</v>
      </c>
      <c r="C272" s="2">
        <v>23000</v>
      </c>
      <c r="D272" s="2">
        <v>25296</v>
      </c>
      <c r="E272" s="2">
        <v>309</v>
      </c>
      <c r="F272" s="2">
        <v>0</v>
      </c>
      <c r="G272">
        <v>5.9</v>
      </c>
      <c r="H272">
        <v>150</v>
      </c>
      <c r="I272" s="3">
        <v>52314343.366576307</v>
      </c>
      <c r="J272" s="3">
        <v>76000000</v>
      </c>
      <c r="K272" s="3">
        <v>-23685656.633423693</v>
      </c>
      <c r="L272" s="4"/>
      <c r="M272" s="4"/>
    </row>
    <row r="273" spans="1:13" x14ac:dyDescent="0.25">
      <c r="A273" t="s">
        <v>606</v>
      </c>
      <c r="B273">
        <v>1993</v>
      </c>
      <c r="C273" s="2">
        <v>45</v>
      </c>
      <c r="D273" s="2">
        <v>142</v>
      </c>
      <c r="E273" s="2">
        <v>353</v>
      </c>
      <c r="F273" s="2">
        <v>0</v>
      </c>
      <c r="G273">
        <v>6.6</v>
      </c>
      <c r="H273">
        <v>229</v>
      </c>
      <c r="I273" s="3">
        <v>52300682.75189513</v>
      </c>
      <c r="J273" s="3">
        <v>25000000</v>
      </c>
      <c r="K273" s="3">
        <v>27300682.75189513</v>
      </c>
      <c r="L273" s="4"/>
      <c r="M273" s="4"/>
    </row>
    <row r="274" spans="1:13" x14ac:dyDescent="0.25">
      <c r="A274" t="s">
        <v>787</v>
      </c>
      <c r="B274">
        <v>1996</v>
      </c>
      <c r="C274" s="2">
        <v>27000</v>
      </c>
      <c r="D274" s="2">
        <v>27666</v>
      </c>
      <c r="E274" s="2">
        <v>79</v>
      </c>
      <c r="F274" s="2">
        <v>18000</v>
      </c>
      <c r="G274">
        <v>6.4</v>
      </c>
      <c r="H274">
        <v>172</v>
      </c>
      <c r="I274" s="3">
        <v>52273888.590364262</v>
      </c>
      <c r="J274" s="3">
        <v>50000000</v>
      </c>
      <c r="K274" s="3">
        <v>2273888.5903642625</v>
      </c>
      <c r="L274" s="4"/>
      <c r="M274" s="4"/>
    </row>
    <row r="275" spans="1:13" x14ac:dyDescent="0.25">
      <c r="A275" t="s">
        <v>512</v>
      </c>
      <c r="B275">
        <v>1991</v>
      </c>
      <c r="C275" s="2">
        <v>743</v>
      </c>
      <c r="D275" s="2">
        <v>971</v>
      </c>
      <c r="E275" s="2">
        <v>64</v>
      </c>
      <c r="F275" s="2">
        <v>0</v>
      </c>
      <c r="G275">
        <v>2.4</v>
      </c>
      <c r="H275">
        <v>174</v>
      </c>
      <c r="I275" s="3">
        <v>52152628.658292189</v>
      </c>
      <c r="J275" s="3">
        <v>44000000</v>
      </c>
      <c r="K275" s="3">
        <v>8152628.6582921892</v>
      </c>
      <c r="L275" s="4"/>
      <c r="M275" s="4"/>
    </row>
    <row r="276" spans="1:13" x14ac:dyDescent="0.25">
      <c r="A276" t="s">
        <v>149</v>
      </c>
      <c r="B276">
        <v>1973</v>
      </c>
      <c r="C276" s="2">
        <v>940</v>
      </c>
      <c r="D276" s="2">
        <v>1594</v>
      </c>
      <c r="E276" s="2">
        <v>30</v>
      </c>
      <c r="F276" s="2">
        <v>13000</v>
      </c>
      <c r="G276">
        <v>7.1</v>
      </c>
      <c r="H276">
        <v>263</v>
      </c>
      <c r="I276" s="3">
        <v>52072533.456504092</v>
      </c>
      <c r="J276" s="3">
        <v>30000000</v>
      </c>
      <c r="K276" s="3">
        <v>22072533.456504092</v>
      </c>
      <c r="L276" s="4"/>
      <c r="M276" s="4"/>
    </row>
    <row r="277" spans="1:13" x14ac:dyDescent="0.25">
      <c r="A277" t="s">
        <v>187</v>
      </c>
      <c r="B277">
        <v>1978</v>
      </c>
      <c r="C277" s="2">
        <v>14000</v>
      </c>
      <c r="D277" s="2">
        <v>16611</v>
      </c>
      <c r="E277" s="2">
        <v>473</v>
      </c>
      <c r="F277" s="2">
        <v>0</v>
      </c>
      <c r="G277">
        <v>6.1</v>
      </c>
      <c r="H277">
        <v>110</v>
      </c>
      <c r="I277" s="3">
        <v>51719714.765924029</v>
      </c>
      <c r="J277" s="3">
        <v>36000000</v>
      </c>
      <c r="K277" s="3">
        <v>15719714.765924029</v>
      </c>
      <c r="L277" s="4"/>
      <c r="M277" s="4"/>
    </row>
    <row r="278" spans="1:13" x14ac:dyDescent="0.25">
      <c r="A278" t="s">
        <v>1308</v>
      </c>
      <c r="B278">
        <v>2000</v>
      </c>
      <c r="C278" s="2">
        <v>879</v>
      </c>
      <c r="D278" s="2">
        <v>1344</v>
      </c>
      <c r="E278" s="2">
        <v>73</v>
      </c>
      <c r="F278" s="2">
        <v>3000</v>
      </c>
      <c r="G278">
        <v>6.2</v>
      </c>
      <c r="H278">
        <v>209</v>
      </c>
      <c r="I278" s="3">
        <v>51712902.632779941</v>
      </c>
      <c r="J278" s="3">
        <v>50000000</v>
      </c>
      <c r="K278" s="3">
        <v>1712902.632779941</v>
      </c>
      <c r="L278" s="4"/>
      <c r="M278" s="4"/>
    </row>
    <row r="279" spans="1:13" x14ac:dyDescent="0.25">
      <c r="A279" t="s">
        <v>1187</v>
      </c>
      <c r="B279">
        <v>1999</v>
      </c>
      <c r="C279" s="2">
        <v>844</v>
      </c>
      <c r="D279" s="2">
        <v>2118</v>
      </c>
      <c r="E279" s="2">
        <v>46</v>
      </c>
      <c r="F279" s="2">
        <v>2000</v>
      </c>
      <c r="G279">
        <v>6.8</v>
      </c>
      <c r="H279">
        <v>112</v>
      </c>
      <c r="I279" s="3">
        <v>51532173.788665868</v>
      </c>
      <c r="J279" s="3">
        <v>28000000</v>
      </c>
      <c r="K279" s="3">
        <v>23532173.788665868</v>
      </c>
      <c r="L279" s="4"/>
      <c r="M279" s="4"/>
    </row>
    <row r="280" spans="1:13" x14ac:dyDescent="0.25">
      <c r="A280" t="s">
        <v>1178</v>
      </c>
      <c r="B280">
        <v>1999</v>
      </c>
      <c r="C280" s="2">
        <v>11000</v>
      </c>
      <c r="D280" s="2">
        <v>12634</v>
      </c>
      <c r="E280" s="2">
        <v>23</v>
      </c>
      <c r="F280" s="2">
        <v>2000</v>
      </c>
      <c r="G280">
        <v>6.6</v>
      </c>
      <c r="H280">
        <v>123</v>
      </c>
      <c r="I280" s="3">
        <v>51506448.535005048</v>
      </c>
      <c r="J280" s="3">
        <v>60000000</v>
      </c>
      <c r="K280" s="3">
        <v>-8493551.4649949521</v>
      </c>
      <c r="L280" s="4"/>
      <c r="M280" s="4"/>
    </row>
    <row r="281" spans="1:13" x14ac:dyDescent="0.25">
      <c r="A281" t="s">
        <v>313</v>
      </c>
      <c r="B281">
        <v>2000</v>
      </c>
      <c r="C281" s="2">
        <v>2000</v>
      </c>
      <c r="D281" s="2">
        <v>3984</v>
      </c>
      <c r="E281" s="2">
        <v>70</v>
      </c>
      <c r="F281" s="2">
        <v>0</v>
      </c>
      <c r="G281">
        <v>6.1</v>
      </c>
      <c r="H281">
        <v>129</v>
      </c>
      <c r="I281" s="3">
        <v>51314219.157995649</v>
      </c>
      <c r="J281" s="3">
        <v>26000000</v>
      </c>
      <c r="K281" s="3">
        <v>25314219.157995649</v>
      </c>
      <c r="L281" s="4"/>
      <c r="M281" s="4"/>
    </row>
    <row r="282" spans="1:13" x14ac:dyDescent="0.25">
      <c r="A282" t="s">
        <v>706</v>
      </c>
      <c r="B282">
        <v>1995</v>
      </c>
      <c r="C282" s="2">
        <v>631</v>
      </c>
      <c r="D282" s="2">
        <v>1023</v>
      </c>
      <c r="E282" s="2">
        <v>631</v>
      </c>
      <c r="F282" s="2">
        <v>0</v>
      </c>
      <c r="G282">
        <v>6.8</v>
      </c>
      <c r="H282">
        <v>110</v>
      </c>
      <c r="I282" s="3">
        <v>51311220.025667273</v>
      </c>
      <c r="J282" s="3">
        <v>30000000</v>
      </c>
      <c r="K282" s="3">
        <v>21311220.025667273</v>
      </c>
      <c r="L282" s="4"/>
      <c r="M282" s="4"/>
    </row>
    <row r="283" spans="1:13" x14ac:dyDescent="0.25">
      <c r="A283" t="s">
        <v>946</v>
      </c>
      <c r="B283">
        <v>1998</v>
      </c>
      <c r="C283" s="2">
        <v>869</v>
      </c>
      <c r="D283" s="2">
        <v>2857</v>
      </c>
      <c r="E283" s="2">
        <v>82</v>
      </c>
      <c r="F283" s="2">
        <v>0</v>
      </c>
      <c r="G283">
        <v>1.9</v>
      </c>
      <c r="H283">
        <v>111</v>
      </c>
      <c r="I283" s="3">
        <v>51158109.812338479</v>
      </c>
      <c r="J283" s="3">
        <v>25000000</v>
      </c>
      <c r="K283" s="3">
        <v>26158109.812338479</v>
      </c>
      <c r="L283" s="4"/>
      <c r="M283" s="4"/>
    </row>
    <row r="284" spans="1:13" x14ac:dyDescent="0.25">
      <c r="A284" t="s">
        <v>1286</v>
      </c>
      <c r="B284">
        <v>2000</v>
      </c>
      <c r="C284" s="2">
        <v>1000</v>
      </c>
      <c r="D284" s="2">
        <v>2689</v>
      </c>
      <c r="E284" s="2">
        <v>8</v>
      </c>
      <c r="F284" s="2">
        <v>919</v>
      </c>
      <c r="G284">
        <v>5.9</v>
      </c>
      <c r="H284">
        <v>104</v>
      </c>
      <c r="I284" s="3">
        <v>50805785.997864164</v>
      </c>
      <c r="J284" s="3">
        <v>35000000</v>
      </c>
      <c r="K284" s="3">
        <v>15805785.997864164</v>
      </c>
      <c r="L284" s="4"/>
      <c r="M284" s="4"/>
    </row>
    <row r="285" spans="1:13" x14ac:dyDescent="0.25">
      <c r="A285" t="s">
        <v>195</v>
      </c>
      <c r="B285">
        <v>1984</v>
      </c>
      <c r="C285" s="2">
        <v>49000</v>
      </c>
      <c r="D285" s="2">
        <v>52970</v>
      </c>
      <c r="E285" s="2">
        <v>63</v>
      </c>
      <c r="F285" s="2">
        <v>0</v>
      </c>
      <c r="G285">
        <v>8</v>
      </c>
      <c r="H285">
        <v>124</v>
      </c>
      <c r="I285" s="3">
        <v>50733857.757916108</v>
      </c>
      <c r="J285" s="3">
        <v>28000000</v>
      </c>
      <c r="K285" s="3">
        <v>22733857.757916108</v>
      </c>
      <c r="L285" s="4"/>
      <c r="M285" s="4"/>
    </row>
    <row r="286" spans="1:13" x14ac:dyDescent="0.25">
      <c r="A286" t="s">
        <v>1262</v>
      </c>
      <c r="B286">
        <v>2000</v>
      </c>
      <c r="C286" s="2">
        <v>22000</v>
      </c>
      <c r="D286" s="2">
        <v>24783</v>
      </c>
      <c r="E286" s="2">
        <v>17000</v>
      </c>
      <c r="F286" s="2">
        <v>25000</v>
      </c>
      <c r="G286">
        <v>8.6999999999999993</v>
      </c>
      <c r="H286">
        <v>192</v>
      </c>
      <c r="I286" s="3">
        <v>50648074.550471641</v>
      </c>
      <c r="J286" s="3">
        <v>25000000</v>
      </c>
      <c r="K286" s="3">
        <v>25648074.550471641</v>
      </c>
      <c r="L286" s="4"/>
      <c r="M286" s="4"/>
    </row>
    <row r="287" spans="1:13" x14ac:dyDescent="0.25">
      <c r="A287" t="s">
        <v>400</v>
      </c>
      <c r="B287">
        <v>1988</v>
      </c>
      <c r="C287" s="2">
        <v>20000</v>
      </c>
      <c r="D287" s="2">
        <v>22040</v>
      </c>
      <c r="E287" s="2">
        <v>61</v>
      </c>
      <c r="F287" s="2">
        <v>638</v>
      </c>
      <c r="G287">
        <v>6.1</v>
      </c>
      <c r="H287">
        <v>36</v>
      </c>
      <c r="I287" s="3">
        <v>50493444.04101944</v>
      </c>
      <c r="J287" s="3">
        <v>23000000</v>
      </c>
      <c r="K287" s="3">
        <v>27493444.04101944</v>
      </c>
      <c r="L287" s="4"/>
      <c r="M287" s="4"/>
    </row>
    <row r="288" spans="1:13" x14ac:dyDescent="0.25">
      <c r="A288" t="s">
        <v>256</v>
      </c>
      <c r="B288">
        <v>1995</v>
      </c>
      <c r="C288" s="2">
        <v>181</v>
      </c>
      <c r="D288" s="2">
        <v>582</v>
      </c>
      <c r="E288" s="2">
        <v>57</v>
      </c>
      <c r="F288" s="2">
        <v>0</v>
      </c>
      <c r="G288">
        <v>6.4</v>
      </c>
      <c r="H288">
        <v>70</v>
      </c>
      <c r="I288" s="3">
        <v>50044738.522252083</v>
      </c>
      <c r="J288" s="3">
        <v>25000000</v>
      </c>
      <c r="K288" s="3">
        <v>25044738.522252083</v>
      </c>
      <c r="L288" s="4"/>
      <c r="M288" s="4"/>
    </row>
    <row r="289" spans="1:13" x14ac:dyDescent="0.25">
      <c r="A289" t="s">
        <v>867</v>
      </c>
      <c r="B289">
        <v>1999</v>
      </c>
      <c r="C289" s="2">
        <v>1000</v>
      </c>
      <c r="D289" s="2">
        <v>1189</v>
      </c>
      <c r="E289" s="2">
        <v>272</v>
      </c>
      <c r="F289" s="2">
        <v>713</v>
      </c>
      <c r="G289">
        <v>4.8</v>
      </c>
      <c r="H289">
        <v>76</v>
      </c>
      <c r="I289" s="3">
        <v>49789371.324111998</v>
      </c>
      <c r="J289" s="3">
        <v>40000000</v>
      </c>
      <c r="K289" s="3">
        <v>9789371.3241119981</v>
      </c>
      <c r="L289" s="4"/>
      <c r="M289" s="4"/>
    </row>
    <row r="290" spans="1:13" x14ac:dyDescent="0.25">
      <c r="A290" t="s">
        <v>1082</v>
      </c>
      <c r="B290">
        <v>1999</v>
      </c>
      <c r="C290" s="2">
        <v>963</v>
      </c>
      <c r="D290" s="2">
        <v>2131</v>
      </c>
      <c r="E290" s="2">
        <v>175</v>
      </c>
      <c r="F290" s="2">
        <v>40000</v>
      </c>
      <c r="G290">
        <v>7.1</v>
      </c>
      <c r="H290">
        <v>361</v>
      </c>
      <c r="I290" s="3">
        <v>49406328.318443745</v>
      </c>
      <c r="J290" s="3">
        <v>55000000</v>
      </c>
      <c r="K290" s="3">
        <v>-5593671.6815562546</v>
      </c>
      <c r="L290" s="4"/>
      <c r="M290" s="4"/>
    </row>
    <row r="291" spans="1:13" x14ac:dyDescent="0.25">
      <c r="A291" t="s">
        <v>1078</v>
      </c>
      <c r="B291">
        <v>1999</v>
      </c>
      <c r="C291" s="2">
        <v>87000</v>
      </c>
      <c r="D291" s="2">
        <v>108016</v>
      </c>
      <c r="E291" s="2">
        <v>293</v>
      </c>
      <c r="F291" s="2">
        <v>2000</v>
      </c>
      <c r="G291">
        <v>5.4</v>
      </c>
      <c r="H291">
        <v>186</v>
      </c>
      <c r="I291" s="3">
        <v>49068473.475013562</v>
      </c>
      <c r="J291" s="3">
        <v>17500000</v>
      </c>
      <c r="K291" s="3">
        <v>31568473.475013562</v>
      </c>
      <c r="L291" s="4"/>
      <c r="M291" s="4"/>
    </row>
    <row r="292" spans="1:13" x14ac:dyDescent="0.25">
      <c r="A292" t="s">
        <v>676</v>
      </c>
      <c r="B292">
        <v>1994</v>
      </c>
      <c r="C292" s="2">
        <v>14000</v>
      </c>
      <c r="D292" s="2">
        <v>16999</v>
      </c>
      <c r="E292" s="2">
        <v>11</v>
      </c>
      <c r="F292" s="2">
        <v>0</v>
      </c>
      <c r="G292">
        <v>6.7</v>
      </c>
      <c r="H292">
        <v>168</v>
      </c>
      <c r="I292" s="3">
        <v>48888837.806507751</v>
      </c>
      <c r="J292" s="3">
        <v>26000000</v>
      </c>
      <c r="K292" s="3">
        <v>22888837.806507751</v>
      </c>
      <c r="L292" s="4"/>
      <c r="M292" s="4"/>
    </row>
    <row r="293" spans="1:13" x14ac:dyDescent="0.25">
      <c r="A293" t="s">
        <v>389</v>
      </c>
      <c r="B293">
        <v>1987</v>
      </c>
      <c r="C293" s="2">
        <v>898</v>
      </c>
      <c r="D293" s="2">
        <v>2452</v>
      </c>
      <c r="E293" s="2">
        <v>776</v>
      </c>
      <c r="F293" s="2">
        <v>15000</v>
      </c>
      <c r="G293">
        <v>6.9</v>
      </c>
      <c r="H293">
        <v>288</v>
      </c>
      <c r="I293" s="3">
        <v>48886984.962520219</v>
      </c>
      <c r="J293" s="3">
        <v>30000000</v>
      </c>
      <c r="K293" s="3">
        <v>18886984.962520219</v>
      </c>
      <c r="L293" s="4"/>
      <c r="M293" s="4"/>
    </row>
    <row r="294" spans="1:13" x14ac:dyDescent="0.25">
      <c r="A294" t="s">
        <v>157</v>
      </c>
      <c r="B294">
        <v>1974</v>
      </c>
      <c r="C294" s="2">
        <v>18000</v>
      </c>
      <c r="D294" s="2">
        <v>24205</v>
      </c>
      <c r="E294" s="2">
        <v>487</v>
      </c>
      <c r="F294" s="2">
        <v>0</v>
      </c>
      <c r="G294">
        <v>7.2</v>
      </c>
      <c r="H294">
        <v>117</v>
      </c>
      <c r="I294" s="3">
        <v>48832565.208311625</v>
      </c>
      <c r="J294" s="3">
        <v>120000000</v>
      </c>
      <c r="K294" s="3">
        <v>-71167434.791688383</v>
      </c>
      <c r="L294" s="4"/>
      <c r="M294" s="4"/>
    </row>
    <row r="295" spans="1:13" x14ac:dyDescent="0.25">
      <c r="A295" t="s">
        <v>255</v>
      </c>
      <c r="B295">
        <v>1982</v>
      </c>
      <c r="C295" s="2">
        <v>531</v>
      </c>
      <c r="D295" s="2">
        <v>2203</v>
      </c>
      <c r="E295" s="2">
        <v>176</v>
      </c>
      <c r="F295" s="2">
        <v>0</v>
      </c>
      <c r="G295">
        <v>6.3</v>
      </c>
      <c r="H295">
        <v>59</v>
      </c>
      <c r="I295" s="3">
        <v>48600452.303120963</v>
      </c>
      <c r="J295" s="3">
        <v>30000000</v>
      </c>
      <c r="K295" s="3">
        <v>18600452.303120963</v>
      </c>
      <c r="L295" s="4"/>
      <c r="M295" s="4"/>
    </row>
    <row r="296" spans="1:13" x14ac:dyDescent="0.25">
      <c r="A296" t="s">
        <v>445</v>
      </c>
      <c r="B296">
        <v>1989</v>
      </c>
      <c r="C296" s="2">
        <v>45000</v>
      </c>
      <c r="D296" s="2">
        <v>47203</v>
      </c>
      <c r="E296" s="2">
        <v>116</v>
      </c>
      <c r="F296" s="2">
        <v>0</v>
      </c>
      <c r="G296">
        <v>6.6</v>
      </c>
      <c r="H296">
        <v>199</v>
      </c>
      <c r="I296" s="3">
        <v>48543919.833175488</v>
      </c>
      <c r="J296" s="3">
        <v>33000000</v>
      </c>
      <c r="K296" s="3">
        <v>15543919.833175488</v>
      </c>
      <c r="L296" s="4"/>
      <c r="M296" s="4"/>
    </row>
    <row r="297" spans="1:13" x14ac:dyDescent="0.25">
      <c r="A297" t="s">
        <v>296</v>
      </c>
      <c r="B297">
        <v>1984</v>
      </c>
      <c r="C297" s="2">
        <v>534</v>
      </c>
      <c r="D297" s="2">
        <v>1543</v>
      </c>
      <c r="E297" s="2">
        <v>21000</v>
      </c>
      <c r="F297" s="2">
        <v>0</v>
      </c>
      <c r="G297">
        <v>6.4</v>
      </c>
      <c r="H297">
        <v>210</v>
      </c>
      <c r="I297" s="3">
        <v>48389131.037728168</v>
      </c>
      <c r="J297" s="3">
        <v>50000000</v>
      </c>
      <c r="K297" s="3">
        <v>-1610868.9622718319</v>
      </c>
      <c r="L297" s="4"/>
      <c r="M297" s="4"/>
    </row>
    <row r="298" spans="1:13" x14ac:dyDescent="0.25">
      <c r="A298" t="s">
        <v>830</v>
      </c>
      <c r="B298">
        <v>1996</v>
      </c>
      <c r="C298" s="2">
        <v>2000</v>
      </c>
      <c r="D298" s="2">
        <v>3917</v>
      </c>
      <c r="E298" s="2">
        <v>906</v>
      </c>
      <c r="F298" s="2">
        <v>874</v>
      </c>
      <c r="G298">
        <v>5.2</v>
      </c>
      <c r="H298">
        <v>69</v>
      </c>
      <c r="I298" s="3">
        <v>48376065.689797886</v>
      </c>
      <c r="J298" s="3">
        <v>26000000</v>
      </c>
      <c r="K298" s="3">
        <v>22376065.689797886</v>
      </c>
      <c r="L298" s="4"/>
      <c r="M298" s="4"/>
    </row>
    <row r="299" spans="1:13" x14ac:dyDescent="0.25">
      <c r="A299" t="s">
        <v>1114</v>
      </c>
      <c r="B299">
        <v>1999</v>
      </c>
      <c r="C299" s="2">
        <v>6000</v>
      </c>
      <c r="D299" s="2">
        <v>10191</v>
      </c>
      <c r="E299" s="2">
        <v>218</v>
      </c>
      <c r="F299" s="2">
        <v>9000</v>
      </c>
      <c r="G299">
        <v>6.8</v>
      </c>
      <c r="H299">
        <v>214</v>
      </c>
      <c r="I299" s="3">
        <v>47852039.441644557</v>
      </c>
      <c r="J299" s="3">
        <v>22000000</v>
      </c>
      <c r="K299" s="3">
        <v>25852039.441644557</v>
      </c>
      <c r="L299" s="4"/>
      <c r="M299" s="4"/>
    </row>
    <row r="300" spans="1:13" x14ac:dyDescent="0.25">
      <c r="A300" t="s">
        <v>1305</v>
      </c>
      <c r="B300">
        <v>2000</v>
      </c>
      <c r="C300" s="2">
        <v>374</v>
      </c>
      <c r="D300" s="2">
        <v>1238</v>
      </c>
      <c r="E300" s="2">
        <v>0</v>
      </c>
      <c r="F300" s="2">
        <v>390</v>
      </c>
      <c r="G300">
        <v>4.7</v>
      </c>
      <c r="H300">
        <v>82</v>
      </c>
      <c r="I300" s="3">
        <v>47610614.389395677</v>
      </c>
      <c r="J300" s="3">
        <v>60000000</v>
      </c>
      <c r="K300" s="3">
        <v>-12389385.610604323</v>
      </c>
      <c r="L300" s="4"/>
      <c r="M300" s="4"/>
    </row>
    <row r="301" spans="1:13" x14ac:dyDescent="0.25">
      <c r="A301" t="s">
        <v>912</v>
      </c>
      <c r="B301">
        <v>1997</v>
      </c>
      <c r="C301" s="2">
        <v>794</v>
      </c>
      <c r="D301" s="2">
        <v>1467</v>
      </c>
      <c r="E301" s="2">
        <v>179</v>
      </c>
      <c r="F301" s="2">
        <v>0</v>
      </c>
      <c r="G301">
        <v>5.6</v>
      </c>
      <c r="H301">
        <v>196</v>
      </c>
      <c r="I301" s="3">
        <v>47330011.284404561</v>
      </c>
      <c r="J301" s="3">
        <v>30000000</v>
      </c>
      <c r="K301" s="3">
        <v>17330011.284404561</v>
      </c>
      <c r="L301" s="4"/>
      <c r="M301" s="4"/>
    </row>
    <row r="302" spans="1:13" x14ac:dyDescent="0.25">
      <c r="A302" t="s">
        <v>809</v>
      </c>
      <c r="B302">
        <v>1996</v>
      </c>
      <c r="C302" s="2">
        <v>14000</v>
      </c>
      <c r="D302" s="2">
        <v>20503</v>
      </c>
      <c r="E302" s="2">
        <v>80</v>
      </c>
      <c r="F302" s="2">
        <v>0</v>
      </c>
      <c r="G302">
        <v>5.9</v>
      </c>
      <c r="H302">
        <v>157</v>
      </c>
      <c r="I302" s="3">
        <v>47242263.262860902</v>
      </c>
      <c r="J302" s="3">
        <v>40000000</v>
      </c>
      <c r="K302" s="3">
        <v>7242263.2628609017</v>
      </c>
      <c r="L302" s="4"/>
      <c r="M302" s="4"/>
    </row>
    <row r="303" spans="1:13" x14ac:dyDescent="0.25">
      <c r="A303" t="s">
        <v>997</v>
      </c>
      <c r="B303">
        <v>1998</v>
      </c>
      <c r="C303" s="2">
        <v>12000</v>
      </c>
      <c r="D303" s="2">
        <v>13517</v>
      </c>
      <c r="E303" s="2">
        <v>43</v>
      </c>
      <c r="F303" s="2">
        <v>0</v>
      </c>
      <c r="G303">
        <v>5.2</v>
      </c>
      <c r="H303">
        <v>237</v>
      </c>
      <c r="I303" s="3">
        <v>47082272.345362023</v>
      </c>
      <c r="J303" s="3">
        <v>60000000</v>
      </c>
      <c r="K303" s="3">
        <v>-12917727.654637977</v>
      </c>
      <c r="L303" s="4"/>
      <c r="M303" s="4"/>
    </row>
    <row r="304" spans="1:13" x14ac:dyDescent="0.25">
      <c r="A304" t="s">
        <v>625</v>
      </c>
      <c r="B304">
        <v>1994</v>
      </c>
      <c r="C304" s="2">
        <v>3000</v>
      </c>
      <c r="D304" s="2">
        <v>3864</v>
      </c>
      <c r="E304" s="2">
        <v>278</v>
      </c>
      <c r="F304" s="2">
        <v>350</v>
      </c>
      <c r="G304">
        <v>5.3</v>
      </c>
      <c r="H304">
        <v>15</v>
      </c>
      <c r="I304" s="3">
        <v>47035181.831466176</v>
      </c>
      <c r="J304" s="3">
        <v>30000000</v>
      </c>
      <c r="K304" s="3">
        <v>17035181.831466176</v>
      </c>
      <c r="L304" s="4"/>
      <c r="M304" s="4"/>
    </row>
    <row r="305" spans="1:13" x14ac:dyDescent="0.25">
      <c r="A305" t="s">
        <v>1236</v>
      </c>
      <c r="B305">
        <v>2000</v>
      </c>
      <c r="C305" s="2">
        <v>11000</v>
      </c>
      <c r="D305" s="2">
        <v>13433</v>
      </c>
      <c r="E305" s="2">
        <v>446</v>
      </c>
      <c r="F305" s="2">
        <v>0</v>
      </c>
      <c r="G305">
        <v>7.3</v>
      </c>
      <c r="H305">
        <v>133</v>
      </c>
      <c r="I305" s="3">
        <v>47018929.696298517</v>
      </c>
      <c r="J305" s="3">
        <v>24000000</v>
      </c>
      <c r="K305" s="3">
        <v>23018929.696298517</v>
      </c>
      <c r="L305" s="4"/>
      <c r="M305" s="4"/>
    </row>
    <row r="306" spans="1:13" x14ac:dyDescent="0.25">
      <c r="A306" t="s">
        <v>1160</v>
      </c>
      <c r="B306">
        <v>2000</v>
      </c>
      <c r="C306" s="2">
        <v>3000</v>
      </c>
      <c r="D306" s="2">
        <v>6327</v>
      </c>
      <c r="E306" s="2">
        <v>16</v>
      </c>
      <c r="F306" s="2">
        <v>0</v>
      </c>
      <c r="G306">
        <v>3.8</v>
      </c>
      <c r="H306">
        <v>101</v>
      </c>
      <c r="I306" s="3">
        <v>46988099.223956607</v>
      </c>
      <c r="J306" s="3">
        <v>35000000</v>
      </c>
      <c r="K306" s="3">
        <v>11988099.223956607</v>
      </c>
      <c r="L306" s="4"/>
      <c r="M306" s="4"/>
    </row>
    <row r="307" spans="1:13" x14ac:dyDescent="0.25">
      <c r="A307" t="s">
        <v>429</v>
      </c>
      <c r="B307">
        <v>1989</v>
      </c>
      <c r="C307" s="2">
        <v>45000</v>
      </c>
      <c r="D307" s="2">
        <v>58528</v>
      </c>
      <c r="E307" s="2">
        <v>503</v>
      </c>
      <c r="F307" s="2">
        <v>0</v>
      </c>
      <c r="G307">
        <v>6.3</v>
      </c>
      <c r="H307">
        <v>61</v>
      </c>
      <c r="I307" s="3">
        <v>46876421.573434994</v>
      </c>
      <c r="J307" s="3">
        <v>50000000</v>
      </c>
      <c r="K307" s="3">
        <v>-3123578.4265650064</v>
      </c>
      <c r="L307" s="4"/>
      <c r="M307" s="4"/>
    </row>
    <row r="308" spans="1:13" x14ac:dyDescent="0.25">
      <c r="A308" t="s">
        <v>892</v>
      </c>
      <c r="B308">
        <v>1997</v>
      </c>
      <c r="C308" s="2">
        <v>1000</v>
      </c>
      <c r="D308" s="2">
        <v>2535</v>
      </c>
      <c r="E308" s="2">
        <v>0</v>
      </c>
      <c r="F308" s="2">
        <v>0</v>
      </c>
      <c r="G308">
        <v>5</v>
      </c>
      <c r="H308">
        <v>158</v>
      </c>
      <c r="I308" s="3">
        <v>46468430.925225139</v>
      </c>
      <c r="J308" s="3">
        <v>35000000</v>
      </c>
      <c r="K308" s="3">
        <v>11468430.925225139</v>
      </c>
      <c r="L308" s="4"/>
      <c r="M308" s="4"/>
    </row>
    <row r="309" spans="1:13" x14ac:dyDescent="0.25">
      <c r="A309" t="s">
        <v>54</v>
      </c>
      <c r="B309">
        <v>1936</v>
      </c>
      <c r="C309" s="2">
        <v>969</v>
      </c>
      <c r="D309" s="2">
        <v>2799</v>
      </c>
      <c r="E309" s="2">
        <v>212</v>
      </c>
      <c r="F309" s="2">
        <v>0</v>
      </c>
      <c r="G309">
        <v>5.6</v>
      </c>
      <c r="H309">
        <v>113</v>
      </c>
      <c r="I309" s="3">
        <v>46468051.033095405</v>
      </c>
      <c r="J309" s="3">
        <v>22000000</v>
      </c>
      <c r="K309" s="3">
        <v>24468051.033095405</v>
      </c>
      <c r="L309" s="4"/>
      <c r="M309" s="4"/>
    </row>
    <row r="310" spans="1:13" x14ac:dyDescent="0.25">
      <c r="A310" t="s">
        <v>247</v>
      </c>
      <c r="B310">
        <v>1982</v>
      </c>
      <c r="C310" s="2">
        <v>442</v>
      </c>
      <c r="D310" s="2">
        <v>1556</v>
      </c>
      <c r="E310" s="2">
        <v>729</v>
      </c>
      <c r="F310" s="2">
        <v>0</v>
      </c>
      <c r="G310">
        <v>7.2</v>
      </c>
      <c r="H310">
        <v>217</v>
      </c>
      <c r="I310" s="3">
        <v>46389303.009870417</v>
      </c>
      <c r="J310" s="3">
        <v>30000000</v>
      </c>
      <c r="K310" s="3">
        <v>16389303.009870417</v>
      </c>
      <c r="L310" s="4"/>
      <c r="M310" s="4"/>
    </row>
    <row r="311" spans="1:13" x14ac:dyDescent="0.25">
      <c r="A311" t="s">
        <v>1031</v>
      </c>
      <c r="B311">
        <v>1998</v>
      </c>
      <c r="C311" s="2">
        <v>912</v>
      </c>
      <c r="D311" s="2">
        <v>2856</v>
      </c>
      <c r="E311" s="2">
        <v>386</v>
      </c>
      <c r="F311" s="2">
        <v>0</v>
      </c>
      <c r="G311">
        <v>6.5</v>
      </c>
      <c r="H311">
        <v>241</v>
      </c>
      <c r="I311" s="3">
        <v>46136386.598501183</v>
      </c>
      <c r="J311" s="3">
        <v>70000000</v>
      </c>
      <c r="K311" s="3">
        <v>-23863613.401498817</v>
      </c>
      <c r="L311" s="4"/>
      <c r="M311" s="4"/>
    </row>
    <row r="312" spans="1:13" x14ac:dyDescent="0.25">
      <c r="A312" t="s">
        <v>549</v>
      </c>
      <c r="B312">
        <v>1992</v>
      </c>
      <c r="C312" s="2">
        <v>936</v>
      </c>
      <c r="D312" s="2">
        <v>4121</v>
      </c>
      <c r="E312" s="2">
        <v>12000</v>
      </c>
      <c r="F312" s="2">
        <v>0</v>
      </c>
      <c r="G312">
        <v>6.4</v>
      </c>
      <c r="H312">
        <v>50</v>
      </c>
      <c r="I312" s="3">
        <v>46094730.940878384</v>
      </c>
      <c r="J312" s="3">
        <v>28000000</v>
      </c>
      <c r="K312" s="3">
        <v>18094730.940878384</v>
      </c>
      <c r="L312" s="4"/>
      <c r="M312" s="4"/>
    </row>
    <row r="313" spans="1:13" x14ac:dyDescent="0.25">
      <c r="A313" t="s">
        <v>1134</v>
      </c>
      <c r="B313">
        <v>1999</v>
      </c>
      <c r="C313" s="2">
        <v>787</v>
      </c>
      <c r="D313" s="2">
        <v>1827</v>
      </c>
      <c r="E313" s="2">
        <v>101</v>
      </c>
      <c r="F313" s="2">
        <v>0</v>
      </c>
      <c r="G313">
        <v>6.2</v>
      </c>
      <c r="H313">
        <v>124</v>
      </c>
      <c r="I313" s="3">
        <v>46077867.555672131</v>
      </c>
      <c r="J313" s="3">
        <v>30000000</v>
      </c>
      <c r="K313" s="3">
        <v>16077867.555672131</v>
      </c>
      <c r="L313" s="4"/>
      <c r="M313" s="4"/>
    </row>
    <row r="314" spans="1:13" x14ac:dyDescent="0.25">
      <c r="A314" t="s">
        <v>251</v>
      </c>
      <c r="B314">
        <v>1982</v>
      </c>
      <c r="C314" s="2">
        <v>16000</v>
      </c>
      <c r="D314" s="2">
        <v>19139</v>
      </c>
      <c r="E314" s="2">
        <v>16000</v>
      </c>
      <c r="F314" s="2">
        <v>1000</v>
      </c>
      <c r="G314">
        <v>6.7</v>
      </c>
      <c r="H314">
        <v>76</v>
      </c>
      <c r="I314" s="3">
        <v>46062826.014474995</v>
      </c>
      <c r="J314" s="3">
        <v>50000000</v>
      </c>
      <c r="K314" s="3">
        <v>-3937173.9855250046</v>
      </c>
      <c r="L314" s="4"/>
      <c r="M314" s="4"/>
    </row>
    <row r="315" spans="1:13" x14ac:dyDescent="0.25">
      <c r="A315" t="s">
        <v>119</v>
      </c>
      <c r="B315">
        <v>1965</v>
      </c>
      <c r="C315" s="2">
        <v>18000</v>
      </c>
      <c r="D315" s="2">
        <v>32360</v>
      </c>
      <c r="E315" s="2">
        <v>0</v>
      </c>
      <c r="F315" s="2">
        <v>13000</v>
      </c>
      <c r="G315">
        <v>7.7</v>
      </c>
      <c r="H315">
        <v>460</v>
      </c>
      <c r="I315" s="3">
        <v>46042302.663876802</v>
      </c>
      <c r="J315" s="3">
        <v>65000000</v>
      </c>
      <c r="K315" s="3">
        <v>-18957697.336123198</v>
      </c>
      <c r="L315" s="4"/>
      <c r="M315" s="4"/>
    </row>
    <row r="316" spans="1:13" x14ac:dyDescent="0.25">
      <c r="A316" t="s">
        <v>1079</v>
      </c>
      <c r="B316">
        <v>1999</v>
      </c>
      <c r="C316" s="2">
        <v>722</v>
      </c>
      <c r="D316" s="2">
        <v>2525</v>
      </c>
      <c r="E316" s="2">
        <v>545</v>
      </c>
      <c r="F316" s="2">
        <v>10000</v>
      </c>
      <c r="G316">
        <v>6.7</v>
      </c>
      <c r="H316">
        <v>172</v>
      </c>
      <c r="I316" s="3">
        <v>46016237.018504806</v>
      </c>
      <c r="J316" s="3">
        <v>60000000</v>
      </c>
      <c r="K316" s="3">
        <v>-13983762.981495194</v>
      </c>
      <c r="L316" s="4"/>
      <c r="M316" s="4"/>
    </row>
    <row r="317" spans="1:13" x14ac:dyDescent="0.25">
      <c r="A317" t="s">
        <v>101</v>
      </c>
      <c r="B317">
        <v>1963</v>
      </c>
      <c r="C317" s="2">
        <v>2000</v>
      </c>
      <c r="D317" s="2">
        <v>2978</v>
      </c>
      <c r="E317" s="2">
        <v>98</v>
      </c>
      <c r="F317" s="2">
        <v>0</v>
      </c>
      <c r="G317">
        <v>6.1</v>
      </c>
      <c r="H317">
        <v>175</v>
      </c>
      <c r="I317" s="3">
        <v>45834279.962026186</v>
      </c>
      <c r="J317" s="3">
        <v>30000000</v>
      </c>
      <c r="K317" s="3">
        <v>15834279.962026186</v>
      </c>
      <c r="L317" s="4"/>
      <c r="M317" s="4"/>
    </row>
    <row r="318" spans="1:13" x14ac:dyDescent="0.25">
      <c r="A318" t="s">
        <v>285</v>
      </c>
      <c r="B318">
        <v>1996</v>
      </c>
      <c r="C318" s="2">
        <v>201</v>
      </c>
      <c r="D318" s="2">
        <v>365</v>
      </c>
      <c r="E318" s="2">
        <v>350</v>
      </c>
      <c r="F318" s="2">
        <v>0</v>
      </c>
      <c r="G318">
        <v>6.2</v>
      </c>
      <c r="H318">
        <v>155</v>
      </c>
      <c r="I318" s="3">
        <v>45802492.034662738</v>
      </c>
      <c r="J318" s="3">
        <v>23000000</v>
      </c>
      <c r="K318" s="3">
        <v>22802492.034662738</v>
      </c>
      <c r="L318" s="4"/>
      <c r="M318" s="4"/>
    </row>
    <row r="319" spans="1:13" x14ac:dyDescent="0.25">
      <c r="A319" t="s">
        <v>909</v>
      </c>
      <c r="B319">
        <v>1997</v>
      </c>
      <c r="C319" s="2">
        <v>3000</v>
      </c>
      <c r="D319" s="2">
        <v>4696</v>
      </c>
      <c r="E319" s="2">
        <v>295</v>
      </c>
      <c r="F319" s="2">
        <v>14000</v>
      </c>
      <c r="G319">
        <v>7.7</v>
      </c>
      <c r="H319">
        <v>222</v>
      </c>
      <c r="I319" s="3">
        <v>45691194.937461026</v>
      </c>
      <c r="J319" s="3">
        <v>27000000</v>
      </c>
      <c r="K319" s="3">
        <v>18691194.937461026</v>
      </c>
      <c r="L319" s="4"/>
      <c r="M319" s="4"/>
    </row>
    <row r="320" spans="1:13" x14ac:dyDescent="0.25">
      <c r="A320" t="s">
        <v>156</v>
      </c>
      <c r="B320">
        <v>1977</v>
      </c>
      <c r="C320" s="2">
        <v>883</v>
      </c>
      <c r="D320" s="2">
        <v>3611</v>
      </c>
      <c r="E320" s="2">
        <v>0</v>
      </c>
      <c r="F320" s="2">
        <v>9000</v>
      </c>
      <c r="G320">
        <v>6.9</v>
      </c>
      <c r="H320">
        <v>147</v>
      </c>
      <c r="I320" s="3">
        <v>45505097.819469117</v>
      </c>
      <c r="J320" s="3">
        <v>35000000</v>
      </c>
      <c r="K320" s="3">
        <v>10505097.819469117</v>
      </c>
      <c r="L320" s="4"/>
      <c r="M320" s="4"/>
    </row>
    <row r="321" spans="1:13" x14ac:dyDescent="0.25">
      <c r="A321" t="s">
        <v>363</v>
      </c>
      <c r="B321">
        <v>1987</v>
      </c>
      <c r="C321" s="2">
        <v>11000</v>
      </c>
      <c r="D321" s="2">
        <v>11519</v>
      </c>
      <c r="E321" s="2">
        <v>529</v>
      </c>
      <c r="F321" s="2">
        <v>0</v>
      </c>
      <c r="G321">
        <v>7</v>
      </c>
      <c r="H321">
        <v>107</v>
      </c>
      <c r="I321" s="3">
        <v>45439631.120951876</v>
      </c>
      <c r="J321" s="3">
        <v>30000000</v>
      </c>
      <c r="K321" s="3">
        <v>15439631.120951876</v>
      </c>
      <c r="L321" s="4"/>
      <c r="M321" s="4"/>
    </row>
    <row r="322" spans="1:13" x14ac:dyDescent="0.25">
      <c r="A322" t="s">
        <v>99</v>
      </c>
      <c r="B322">
        <v>1963</v>
      </c>
      <c r="C322" s="2">
        <v>17000</v>
      </c>
      <c r="D322" s="2">
        <v>19428</v>
      </c>
      <c r="E322" s="2">
        <v>97</v>
      </c>
      <c r="F322" s="2">
        <v>24000</v>
      </c>
      <c r="G322">
        <v>7.1</v>
      </c>
      <c r="H322">
        <v>330</v>
      </c>
      <c r="I322" s="3">
        <v>45375538.641154826</v>
      </c>
      <c r="J322" s="3">
        <v>50000000</v>
      </c>
      <c r="K322" s="3">
        <v>-4624461.3588451743</v>
      </c>
      <c r="L322" s="4"/>
      <c r="M322" s="4"/>
    </row>
    <row r="323" spans="1:13" x14ac:dyDescent="0.25">
      <c r="A323" t="s">
        <v>974</v>
      </c>
      <c r="B323">
        <v>1998</v>
      </c>
      <c r="C323" s="2">
        <v>29000</v>
      </c>
      <c r="D323" s="2">
        <v>40978</v>
      </c>
      <c r="E323" s="2">
        <v>16000</v>
      </c>
      <c r="F323" s="2">
        <v>199000</v>
      </c>
      <c r="G323">
        <v>8.5</v>
      </c>
      <c r="H323">
        <v>765</v>
      </c>
      <c r="I323" s="3">
        <v>45190342.040303074</v>
      </c>
      <c r="J323" s="3">
        <v>100000000</v>
      </c>
      <c r="K323" s="3">
        <v>-54809657.959696926</v>
      </c>
      <c r="L323" s="4"/>
      <c r="M323" s="4"/>
    </row>
    <row r="324" spans="1:13" x14ac:dyDescent="0.25">
      <c r="A324" t="s">
        <v>689</v>
      </c>
      <c r="B324">
        <v>1999</v>
      </c>
      <c r="C324" s="2">
        <v>970</v>
      </c>
      <c r="D324" s="2">
        <v>3770</v>
      </c>
      <c r="E324" s="2">
        <v>150</v>
      </c>
      <c r="F324" s="2">
        <v>0</v>
      </c>
      <c r="G324">
        <v>5.6</v>
      </c>
      <c r="H324">
        <v>98</v>
      </c>
      <c r="I324" s="3">
        <v>45079240.353189796</v>
      </c>
      <c r="J324" s="3">
        <v>38000000</v>
      </c>
      <c r="K324" s="3">
        <v>7079240.3531897962</v>
      </c>
      <c r="L324" s="4"/>
      <c r="M324" s="4"/>
    </row>
    <row r="325" spans="1:13" x14ac:dyDescent="0.25">
      <c r="A325" t="s">
        <v>587</v>
      </c>
      <c r="B325">
        <v>1993</v>
      </c>
      <c r="C325" s="2">
        <v>40000</v>
      </c>
      <c r="D325" s="2">
        <v>63769</v>
      </c>
      <c r="E325" s="2">
        <v>108</v>
      </c>
      <c r="F325" s="2">
        <v>44000</v>
      </c>
      <c r="G325">
        <v>7</v>
      </c>
      <c r="H325">
        <v>391</v>
      </c>
      <c r="I325" s="3">
        <v>44979203.537437223</v>
      </c>
      <c r="J325" s="3">
        <v>53000000</v>
      </c>
      <c r="K325" s="3">
        <v>-8020796.4625627771</v>
      </c>
      <c r="L325" s="4"/>
      <c r="M325" s="4"/>
    </row>
    <row r="326" spans="1:13" x14ac:dyDescent="0.25">
      <c r="A326" t="s">
        <v>1157</v>
      </c>
      <c r="B326">
        <v>1999</v>
      </c>
      <c r="C326" s="2">
        <v>919</v>
      </c>
      <c r="D326" s="2">
        <v>1695</v>
      </c>
      <c r="E326" s="2">
        <v>109</v>
      </c>
      <c r="F326" s="2">
        <v>0</v>
      </c>
      <c r="G326">
        <v>5.9</v>
      </c>
      <c r="H326">
        <v>53</v>
      </c>
      <c r="I326" s="3">
        <v>44838690.770920791</v>
      </c>
      <c r="J326" s="3">
        <v>55000000</v>
      </c>
      <c r="K326" s="3">
        <v>-10161309.229079209</v>
      </c>
      <c r="L326" s="4"/>
      <c r="M326" s="4"/>
    </row>
    <row r="327" spans="1:13" x14ac:dyDescent="0.25">
      <c r="A327" t="s">
        <v>155</v>
      </c>
      <c r="B327">
        <v>1974</v>
      </c>
      <c r="C327" s="2">
        <v>385</v>
      </c>
      <c r="D327" s="2">
        <v>669</v>
      </c>
      <c r="E327" s="2">
        <v>0</v>
      </c>
      <c r="F327" s="2">
        <v>0</v>
      </c>
      <c r="G327">
        <v>7.4</v>
      </c>
      <c r="H327">
        <v>56</v>
      </c>
      <c r="I327" s="3">
        <v>44838150.351018153</v>
      </c>
      <c r="J327" s="3">
        <v>26000000</v>
      </c>
      <c r="K327" s="3">
        <v>18838150.351018153</v>
      </c>
      <c r="L327" s="4"/>
      <c r="M327" s="4"/>
    </row>
    <row r="328" spans="1:13" x14ac:dyDescent="0.25">
      <c r="A328" t="s">
        <v>63</v>
      </c>
      <c r="B328">
        <v>1940</v>
      </c>
      <c r="C328" s="2">
        <v>129</v>
      </c>
      <c r="D328" s="2">
        <v>214</v>
      </c>
      <c r="E328" s="2">
        <v>101</v>
      </c>
      <c r="F328" s="2">
        <v>11000</v>
      </c>
      <c r="G328">
        <v>6.8</v>
      </c>
      <c r="H328">
        <v>314</v>
      </c>
      <c r="I328" s="3">
        <v>44608582.674035229</v>
      </c>
      <c r="J328" s="3">
        <v>25000000</v>
      </c>
      <c r="K328" s="3">
        <v>19608582.674035229</v>
      </c>
      <c r="L328" s="4"/>
      <c r="M328" s="4"/>
    </row>
    <row r="329" spans="1:13" x14ac:dyDescent="0.25">
      <c r="A329" t="s">
        <v>1098</v>
      </c>
      <c r="B329">
        <v>1999</v>
      </c>
      <c r="C329" s="2">
        <v>613</v>
      </c>
      <c r="D329" s="2">
        <v>1970</v>
      </c>
      <c r="E329" s="2">
        <v>212</v>
      </c>
      <c r="F329" s="2">
        <v>893</v>
      </c>
      <c r="G329">
        <v>5.0999999999999996</v>
      </c>
      <c r="H329">
        <v>167</v>
      </c>
      <c r="I329" s="3">
        <v>44273591.784699</v>
      </c>
      <c r="J329" s="3">
        <v>50000000</v>
      </c>
      <c r="K329" s="3">
        <v>-5726408.2153009996</v>
      </c>
      <c r="L329" s="4"/>
      <c r="M329" s="4"/>
    </row>
    <row r="330" spans="1:13" x14ac:dyDescent="0.25">
      <c r="A330" t="s">
        <v>345</v>
      </c>
      <c r="B330">
        <v>1986</v>
      </c>
      <c r="C330" s="2">
        <v>3000</v>
      </c>
      <c r="D330" s="2">
        <v>5713</v>
      </c>
      <c r="E330" s="2">
        <v>58</v>
      </c>
      <c r="F330" s="2">
        <v>0</v>
      </c>
      <c r="G330">
        <v>6.3</v>
      </c>
      <c r="H330">
        <v>153</v>
      </c>
      <c r="I330" s="3">
        <v>44246966.889317662</v>
      </c>
      <c r="J330" s="3">
        <v>55000000</v>
      </c>
      <c r="K330" s="3">
        <v>-10753033.110682338</v>
      </c>
      <c r="L330" s="4"/>
      <c r="M330" s="4"/>
    </row>
    <row r="331" spans="1:13" x14ac:dyDescent="0.25">
      <c r="A331" t="s">
        <v>434</v>
      </c>
      <c r="B331">
        <v>1999</v>
      </c>
      <c r="C331" s="2">
        <v>13000</v>
      </c>
      <c r="D331" s="2">
        <v>16899</v>
      </c>
      <c r="E331" s="2">
        <v>159</v>
      </c>
      <c r="F331" s="2">
        <v>0</v>
      </c>
      <c r="G331">
        <v>6.9</v>
      </c>
      <c r="H331">
        <v>202</v>
      </c>
      <c r="I331" s="3">
        <v>44208631.632652871</v>
      </c>
      <c r="J331" s="3">
        <v>55000000</v>
      </c>
      <c r="K331" s="3">
        <v>-10791368.367347129</v>
      </c>
      <c r="L331" s="4"/>
      <c r="M331" s="4"/>
    </row>
    <row r="332" spans="1:13" x14ac:dyDescent="0.25">
      <c r="A332" t="s">
        <v>1132</v>
      </c>
      <c r="B332">
        <v>1999</v>
      </c>
      <c r="C332" s="2">
        <v>2000</v>
      </c>
      <c r="D332" s="2">
        <v>4262</v>
      </c>
      <c r="E332" s="2">
        <v>37</v>
      </c>
      <c r="F332" s="2">
        <v>612</v>
      </c>
      <c r="G332">
        <v>3.3</v>
      </c>
      <c r="H332">
        <v>104</v>
      </c>
      <c r="I332" s="3">
        <v>43934507.975710288</v>
      </c>
      <c r="J332" s="3">
        <v>42000000</v>
      </c>
      <c r="K332" s="3">
        <v>1934507.9757102877</v>
      </c>
      <c r="L332" s="4"/>
      <c r="M332" s="4"/>
    </row>
    <row r="333" spans="1:13" x14ac:dyDescent="0.25">
      <c r="A333" t="s">
        <v>598</v>
      </c>
      <c r="B333">
        <v>1993</v>
      </c>
      <c r="C333" s="2">
        <v>16000</v>
      </c>
      <c r="D333" s="2">
        <v>19764</v>
      </c>
      <c r="E333" s="2">
        <v>687</v>
      </c>
      <c r="F333" s="2">
        <v>0</v>
      </c>
      <c r="G333">
        <v>5.9</v>
      </c>
      <c r="H333">
        <v>185</v>
      </c>
      <c r="I333" s="3">
        <v>43340634.588733077</v>
      </c>
      <c r="J333" s="3">
        <v>65000000</v>
      </c>
      <c r="K333" s="3">
        <v>-21659365.411266923</v>
      </c>
      <c r="L333" s="4"/>
      <c r="M333" s="4"/>
    </row>
    <row r="334" spans="1:13" x14ac:dyDescent="0.25">
      <c r="A334" t="s">
        <v>382</v>
      </c>
      <c r="B334">
        <v>1987</v>
      </c>
      <c r="C334" s="2">
        <v>582</v>
      </c>
      <c r="D334" s="2">
        <v>804</v>
      </c>
      <c r="E334" s="2">
        <v>72</v>
      </c>
      <c r="F334" s="2">
        <v>0</v>
      </c>
      <c r="G334">
        <v>6.7</v>
      </c>
      <c r="H334">
        <v>91</v>
      </c>
      <c r="I334" s="3">
        <v>43305844.026612878</v>
      </c>
      <c r="J334" s="3">
        <v>75000000</v>
      </c>
      <c r="K334" s="3">
        <v>-31694155.973387122</v>
      </c>
      <c r="L334" s="4"/>
      <c r="M334" s="4"/>
    </row>
    <row r="335" spans="1:13" x14ac:dyDescent="0.25">
      <c r="A335" t="s">
        <v>109</v>
      </c>
      <c r="B335">
        <v>1964</v>
      </c>
      <c r="C335" s="2">
        <v>933</v>
      </c>
      <c r="D335" s="2">
        <v>1286</v>
      </c>
      <c r="E335" s="2">
        <v>368</v>
      </c>
      <c r="F335" s="2">
        <v>10000</v>
      </c>
      <c r="G335">
        <v>6.2</v>
      </c>
      <c r="H335">
        <v>211</v>
      </c>
      <c r="I335" s="3">
        <v>42950178.520251386</v>
      </c>
      <c r="J335" s="3">
        <v>28000000</v>
      </c>
      <c r="K335" s="3">
        <v>14950178.520251386</v>
      </c>
      <c r="L335" s="4"/>
      <c r="M335" s="4"/>
    </row>
    <row r="336" spans="1:13" x14ac:dyDescent="0.25">
      <c r="A336" t="s">
        <v>603</v>
      </c>
      <c r="B336">
        <v>1993</v>
      </c>
      <c r="C336" s="2">
        <v>35000</v>
      </c>
      <c r="D336" s="2">
        <v>49743</v>
      </c>
      <c r="E336" s="2">
        <v>153</v>
      </c>
      <c r="F336" s="2">
        <v>12000</v>
      </c>
      <c r="G336">
        <v>6.5</v>
      </c>
      <c r="H336">
        <v>173</v>
      </c>
      <c r="I336" s="3">
        <v>42871932.512456387</v>
      </c>
      <c r="J336" s="3">
        <v>40000000</v>
      </c>
      <c r="K336" s="3">
        <v>2871932.5124563873</v>
      </c>
      <c r="L336" s="4"/>
      <c r="M336" s="4"/>
    </row>
    <row r="337" spans="1:13" x14ac:dyDescent="0.25">
      <c r="A337" t="s">
        <v>1095</v>
      </c>
      <c r="B337">
        <v>1999</v>
      </c>
      <c r="C337" s="2">
        <v>1000</v>
      </c>
      <c r="D337" s="2">
        <v>2990</v>
      </c>
      <c r="E337" s="2">
        <v>0</v>
      </c>
      <c r="F337" s="2">
        <v>6000</v>
      </c>
      <c r="G337">
        <v>6.8</v>
      </c>
      <c r="H337">
        <v>196</v>
      </c>
      <c r="I337" s="3">
        <v>42846542.90158008</v>
      </c>
      <c r="J337" s="3">
        <v>31000000</v>
      </c>
      <c r="K337" s="3">
        <v>11846542.90158008</v>
      </c>
      <c r="L337" s="4"/>
      <c r="M337" s="4"/>
    </row>
    <row r="338" spans="1:13" x14ac:dyDescent="0.25">
      <c r="A338" t="s">
        <v>692</v>
      </c>
      <c r="B338">
        <v>2000</v>
      </c>
      <c r="C338" s="2">
        <v>15000</v>
      </c>
      <c r="D338" s="2">
        <v>20956</v>
      </c>
      <c r="E338" s="2">
        <v>87</v>
      </c>
      <c r="F338" s="2">
        <v>41000</v>
      </c>
      <c r="G338">
        <v>6.6</v>
      </c>
      <c r="H338">
        <v>238</v>
      </c>
      <c r="I338" s="3">
        <v>42760933.519633383</v>
      </c>
      <c r="J338" s="3">
        <v>35000000</v>
      </c>
      <c r="K338" s="3">
        <v>7760933.5196333826</v>
      </c>
      <c r="L338" s="4"/>
      <c r="M338" s="4"/>
    </row>
    <row r="339" spans="1:13" x14ac:dyDescent="0.25">
      <c r="A339" t="s">
        <v>1169</v>
      </c>
      <c r="B339">
        <v>1999</v>
      </c>
      <c r="C339" s="2">
        <v>18000</v>
      </c>
      <c r="D339" s="2">
        <v>20952</v>
      </c>
      <c r="E339" s="2">
        <v>0</v>
      </c>
      <c r="F339" s="2">
        <v>64000</v>
      </c>
      <c r="G339">
        <v>7.3</v>
      </c>
      <c r="H339">
        <v>449</v>
      </c>
      <c r="I339" s="3">
        <v>42536040.669777125</v>
      </c>
      <c r="J339" s="3">
        <v>31000000</v>
      </c>
      <c r="K339" s="3">
        <v>11536040.669777125</v>
      </c>
      <c r="L339" s="4"/>
      <c r="M339" s="4"/>
    </row>
    <row r="340" spans="1:13" x14ac:dyDescent="0.25">
      <c r="A340" t="s">
        <v>729</v>
      </c>
      <c r="B340">
        <v>1995</v>
      </c>
      <c r="C340" s="2">
        <v>15000</v>
      </c>
      <c r="D340" s="2">
        <v>16281</v>
      </c>
      <c r="E340" s="2">
        <v>521</v>
      </c>
      <c r="F340" s="2">
        <v>65000</v>
      </c>
      <c r="G340">
        <v>7.9</v>
      </c>
      <c r="H340">
        <v>491</v>
      </c>
      <c r="I340" s="3">
        <v>42493562.121574968</v>
      </c>
      <c r="J340" s="3">
        <v>55000000</v>
      </c>
      <c r="K340" s="3">
        <v>-12506437.878425032</v>
      </c>
      <c r="L340" s="4"/>
      <c r="M340" s="4"/>
    </row>
    <row r="341" spans="1:13" x14ac:dyDescent="0.25">
      <c r="A341" t="s">
        <v>1222</v>
      </c>
      <c r="B341">
        <v>2000</v>
      </c>
      <c r="C341" s="2">
        <v>854</v>
      </c>
      <c r="D341" s="2">
        <v>2107</v>
      </c>
      <c r="E341" s="2">
        <v>33</v>
      </c>
      <c r="F341" s="2">
        <v>0</v>
      </c>
      <c r="G341">
        <v>7.7</v>
      </c>
      <c r="H341">
        <v>22</v>
      </c>
      <c r="I341" s="3">
        <v>42486419.737052418</v>
      </c>
      <c r="J341" s="3">
        <v>25000000</v>
      </c>
      <c r="K341" s="3">
        <v>17486419.737052418</v>
      </c>
      <c r="L341" s="4"/>
      <c r="M341" s="4"/>
    </row>
    <row r="342" spans="1:13" x14ac:dyDescent="0.25">
      <c r="A342" t="s">
        <v>240</v>
      </c>
      <c r="B342">
        <v>1981</v>
      </c>
      <c r="C342" s="2">
        <v>16000</v>
      </c>
      <c r="D342" s="2">
        <v>28987</v>
      </c>
      <c r="E342" s="2">
        <v>79</v>
      </c>
      <c r="F342" s="2">
        <v>261</v>
      </c>
      <c r="G342">
        <v>4.9000000000000004</v>
      </c>
      <c r="H342">
        <v>72</v>
      </c>
      <c r="I342" s="3">
        <v>42458519.95580148</v>
      </c>
      <c r="J342" s="3">
        <v>25000000</v>
      </c>
      <c r="K342" s="3">
        <v>17458519.95580148</v>
      </c>
      <c r="L342" s="4"/>
      <c r="M342" s="4"/>
    </row>
    <row r="343" spans="1:13" x14ac:dyDescent="0.25">
      <c r="A343" t="s">
        <v>348</v>
      </c>
      <c r="B343">
        <v>1986</v>
      </c>
      <c r="C343" s="2">
        <v>12000</v>
      </c>
      <c r="D343" s="2">
        <v>37570</v>
      </c>
      <c r="E343" s="2">
        <v>14000</v>
      </c>
      <c r="F343" s="2">
        <v>0</v>
      </c>
      <c r="G343">
        <v>7.2</v>
      </c>
      <c r="H343">
        <v>77</v>
      </c>
      <c r="I343" s="3">
        <v>41945002.336920299</v>
      </c>
      <c r="J343" s="3">
        <v>36000000</v>
      </c>
      <c r="K343" s="3">
        <v>5945002.3369202986</v>
      </c>
      <c r="L343" s="4"/>
      <c r="M343" s="4"/>
    </row>
    <row r="344" spans="1:13" x14ac:dyDescent="0.25">
      <c r="A344" t="s">
        <v>608</v>
      </c>
      <c r="B344">
        <v>1993</v>
      </c>
      <c r="C344" s="2">
        <v>1000</v>
      </c>
      <c r="D344" s="2">
        <v>2228</v>
      </c>
      <c r="E344" s="2">
        <v>30</v>
      </c>
      <c r="F344" s="2">
        <v>145</v>
      </c>
      <c r="G344">
        <v>6.1</v>
      </c>
      <c r="H344">
        <v>42</v>
      </c>
      <c r="I344" s="3">
        <v>41824834.448211074</v>
      </c>
      <c r="J344" s="3">
        <v>22000000</v>
      </c>
      <c r="K344" s="3">
        <v>19824834.448211074</v>
      </c>
      <c r="L344" s="4"/>
      <c r="M344" s="4"/>
    </row>
    <row r="345" spans="1:13" x14ac:dyDescent="0.25">
      <c r="A345" t="s">
        <v>467</v>
      </c>
      <c r="B345">
        <v>1990</v>
      </c>
      <c r="C345" s="2">
        <v>2000</v>
      </c>
      <c r="D345" s="2">
        <v>6930</v>
      </c>
      <c r="E345" s="2">
        <v>5</v>
      </c>
      <c r="F345" s="2">
        <v>0</v>
      </c>
      <c r="G345">
        <v>6</v>
      </c>
      <c r="H345">
        <v>145</v>
      </c>
      <c r="I345" s="3">
        <v>41693546.035484344</v>
      </c>
      <c r="J345" s="3">
        <v>30000000</v>
      </c>
      <c r="K345" s="3">
        <v>11693546.035484344</v>
      </c>
      <c r="L345" s="4"/>
      <c r="M345" s="4"/>
    </row>
    <row r="346" spans="1:13" x14ac:dyDescent="0.25">
      <c r="A346" t="s">
        <v>227</v>
      </c>
      <c r="B346">
        <v>1981</v>
      </c>
      <c r="C346" s="2">
        <v>226</v>
      </c>
      <c r="D346" s="2">
        <v>405</v>
      </c>
      <c r="E346" s="2">
        <v>0</v>
      </c>
      <c r="F346" s="2">
        <v>0</v>
      </c>
      <c r="G346">
        <v>7.7</v>
      </c>
      <c r="H346">
        <v>186</v>
      </c>
      <c r="I346" s="3">
        <v>41092718.43533852</v>
      </c>
      <c r="J346" s="3">
        <v>47000000</v>
      </c>
      <c r="K346" s="3">
        <v>-5907281.5646614805</v>
      </c>
      <c r="L346" s="4"/>
      <c r="M346" s="4"/>
    </row>
    <row r="347" spans="1:13" x14ac:dyDescent="0.25">
      <c r="A347" t="s">
        <v>243</v>
      </c>
      <c r="B347">
        <v>2000</v>
      </c>
      <c r="C347" s="2">
        <v>940</v>
      </c>
      <c r="D347" s="2">
        <v>4774</v>
      </c>
      <c r="E347" s="2">
        <v>13000</v>
      </c>
      <c r="F347" s="2">
        <v>25000</v>
      </c>
      <c r="G347">
        <v>7</v>
      </c>
      <c r="H347">
        <v>370</v>
      </c>
      <c r="I347" s="3">
        <v>41035317.183805414</v>
      </c>
      <c r="J347" s="3">
        <v>39000000</v>
      </c>
      <c r="K347" s="3">
        <v>2035317.1838054135</v>
      </c>
      <c r="L347" s="4"/>
      <c r="M347" s="4"/>
    </row>
    <row r="348" spans="1:13" x14ac:dyDescent="0.25">
      <c r="A348" t="s">
        <v>1252</v>
      </c>
      <c r="B348">
        <v>2000</v>
      </c>
      <c r="C348" s="2">
        <v>835</v>
      </c>
      <c r="D348" s="2">
        <v>4348</v>
      </c>
      <c r="E348" s="2">
        <v>21000</v>
      </c>
      <c r="F348" s="2">
        <v>146000</v>
      </c>
      <c r="G348">
        <v>8.1</v>
      </c>
      <c r="H348">
        <v>568</v>
      </c>
      <c r="I348" s="3">
        <v>40949847.318465747</v>
      </c>
      <c r="J348" s="3">
        <v>61000000</v>
      </c>
      <c r="K348" s="3">
        <v>-20050152.681534253</v>
      </c>
      <c r="L348" s="4"/>
      <c r="M348" s="4"/>
    </row>
    <row r="349" spans="1:13" x14ac:dyDescent="0.25">
      <c r="A349" t="s">
        <v>118</v>
      </c>
      <c r="B349">
        <v>1965</v>
      </c>
      <c r="C349" s="2">
        <v>731</v>
      </c>
      <c r="D349" s="2">
        <v>1987</v>
      </c>
      <c r="E349" s="2">
        <v>181</v>
      </c>
      <c r="F349" s="2">
        <v>0</v>
      </c>
      <c r="G349">
        <v>6.1</v>
      </c>
      <c r="H349">
        <v>220</v>
      </c>
      <c r="I349" s="3">
        <v>40892113.729712911</v>
      </c>
      <c r="J349" s="3">
        <v>28000000</v>
      </c>
      <c r="K349" s="3">
        <v>12892113.729712911</v>
      </c>
      <c r="L349" s="4"/>
      <c r="M349" s="4"/>
    </row>
    <row r="350" spans="1:13" x14ac:dyDescent="0.25">
      <c r="A350" t="s">
        <v>1200</v>
      </c>
      <c r="B350">
        <v>2000</v>
      </c>
      <c r="C350" s="2">
        <v>25000</v>
      </c>
      <c r="D350" s="2">
        <v>26998</v>
      </c>
      <c r="E350" s="2">
        <v>23</v>
      </c>
      <c r="F350" s="2">
        <v>19000</v>
      </c>
      <c r="G350">
        <v>7.3</v>
      </c>
      <c r="H350">
        <v>213</v>
      </c>
      <c r="I350" s="3">
        <v>40879760.075351074</v>
      </c>
      <c r="J350" s="3">
        <v>45000000</v>
      </c>
      <c r="K350" s="3">
        <v>-4120239.9246489257</v>
      </c>
      <c r="L350" s="4"/>
      <c r="M350" s="4"/>
    </row>
    <row r="351" spans="1:13" x14ac:dyDescent="0.25">
      <c r="A351" t="s">
        <v>1103</v>
      </c>
      <c r="B351">
        <v>1999</v>
      </c>
      <c r="C351" s="2">
        <v>3000</v>
      </c>
      <c r="D351" s="2">
        <v>4123</v>
      </c>
      <c r="E351" s="2">
        <v>18</v>
      </c>
      <c r="F351" s="2">
        <v>158</v>
      </c>
      <c r="G351">
        <v>4.5</v>
      </c>
      <c r="H351">
        <v>53</v>
      </c>
      <c r="I351" s="3">
        <v>40650905.428323351</v>
      </c>
      <c r="J351" s="3">
        <v>40000000</v>
      </c>
      <c r="K351" s="3">
        <v>650905.42832335085</v>
      </c>
      <c r="L351" s="4"/>
      <c r="M351" s="4"/>
    </row>
    <row r="352" spans="1:13" x14ac:dyDescent="0.25">
      <c r="A352" t="s">
        <v>630</v>
      </c>
      <c r="B352">
        <v>1994</v>
      </c>
      <c r="C352" s="2">
        <v>572</v>
      </c>
      <c r="D352" s="2">
        <v>1776</v>
      </c>
      <c r="E352" s="2">
        <v>22</v>
      </c>
      <c r="F352" s="2">
        <v>235</v>
      </c>
      <c r="G352">
        <v>6.9</v>
      </c>
      <c r="H352">
        <v>69</v>
      </c>
      <c r="I352" s="3">
        <v>40518851.693310842</v>
      </c>
      <c r="J352" s="3">
        <v>20000000</v>
      </c>
      <c r="K352" s="3">
        <v>20518851.693310842</v>
      </c>
      <c r="L352" s="4"/>
      <c r="M352" s="4"/>
    </row>
    <row r="353" spans="1:13" x14ac:dyDescent="0.25">
      <c r="A353" t="s">
        <v>1083</v>
      </c>
      <c r="B353">
        <v>1999</v>
      </c>
      <c r="C353" s="2">
        <v>22000</v>
      </c>
      <c r="D353" s="2">
        <v>23409</v>
      </c>
      <c r="E353" s="2">
        <v>52</v>
      </c>
      <c r="F353" s="2">
        <v>10000</v>
      </c>
      <c r="G353">
        <v>7.2</v>
      </c>
      <c r="H353">
        <v>160</v>
      </c>
      <c r="I353" s="3">
        <v>40440144.857497968</v>
      </c>
      <c r="J353" s="3">
        <v>21000000</v>
      </c>
      <c r="K353" s="3">
        <v>19440144.857497968</v>
      </c>
      <c r="L353" s="4"/>
      <c r="M353" s="4"/>
    </row>
    <row r="354" spans="1:13" x14ac:dyDescent="0.25">
      <c r="A354" t="s">
        <v>112</v>
      </c>
      <c r="B354">
        <v>1964</v>
      </c>
      <c r="C354" s="2">
        <v>400</v>
      </c>
      <c r="D354" s="2">
        <v>1151</v>
      </c>
      <c r="E354" s="2">
        <v>18</v>
      </c>
      <c r="F354" s="2">
        <v>444</v>
      </c>
      <c r="G354">
        <v>4.3</v>
      </c>
      <c r="H354">
        <v>5</v>
      </c>
      <c r="I354" s="3">
        <v>40379230.529968269</v>
      </c>
      <c r="J354" s="3">
        <v>20000000</v>
      </c>
      <c r="K354" s="3">
        <v>20379230.529968269</v>
      </c>
      <c r="L354" s="4"/>
      <c r="M354" s="4"/>
    </row>
    <row r="355" spans="1:13" x14ac:dyDescent="0.25">
      <c r="A355" t="s">
        <v>1119</v>
      </c>
      <c r="B355">
        <v>1999</v>
      </c>
      <c r="C355" s="2">
        <v>340</v>
      </c>
      <c r="D355" s="2">
        <v>814</v>
      </c>
      <c r="E355" s="2">
        <v>11</v>
      </c>
      <c r="F355" s="2">
        <v>607</v>
      </c>
      <c r="G355">
        <v>7.3</v>
      </c>
      <c r="H355">
        <v>129</v>
      </c>
      <c r="I355" s="3">
        <v>40372748.377260715</v>
      </c>
      <c r="J355" s="3">
        <v>80000000</v>
      </c>
      <c r="K355" s="3">
        <v>-39627251.622739285</v>
      </c>
      <c r="L355" s="4"/>
      <c r="M355" s="4"/>
    </row>
    <row r="356" spans="1:13" x14ac:dyDescent="0.25">
      <c r="A356" t="s">
        <v>600</v>
      </c>
      <c r="B356">
        <v>1993</v>
      </c>
      <c r="C356" s="2">
        <v>3000</v>
      </c>
      <c r="D356" s="2">
        <v>5709</v>
      </c>
      <c r="E356" s="2">
        <v>37</v>
      </c>
      <c r="F356" s="2">
        <v>0</v>
      </c>
      <c r="G356">
        <v>6.6</v>
      </c>
      <c r="H356">
        <v>95</v>
      </c>
      <c r="I356" s="3">
        <v>40303524.965929501</v>
      </c>
      <c r="J356" s="3">
        <v>35000000</v>
      </c>
      <c r="K356" s="3">
        <v>5303524.9659295008</v>
      </c>
      <c r="L356" s="4"/>
      <c r="M356" s="4"/>
    </row>
    <row r="357" spans="1:13" x14ac:dyDescent="0.25">
      <c r="A357" t="s">
        <v>922</v>
      </c>
      <c r="B357">
        <v>1997</v>
      </c>
      <c r="C357" s="2">
        <v>125</v>
      </c>
      <c r="D357" s="2">
        <v>189</v>
      </c>
      <c r="E357" s="2">
        <v>35</v>
      </c>
      <c r="F357" s="2">
        <v>0</v>
      </c>
      <c r="G357">
        <v>6.5</v>
      </c>
      <c r="H357">
        <v>292</v>
      </c>
      <c r="I357" s="3">
        <v>40009273.790227748</v>
      </c>
      <c r="J357" s="3">
        <v>20000000</v>
      </c>
      <c r="K357" s="3">
        <v>20009273.790227748</v>
      </c>
      <c r="L357" s="4"/>
      <c r="M357" s="4"/>
    </row>
    <row r="358" spans="1:13" x14ac:dyDescent="0.25">
      <c r="A358" t="s">
        <v>268</v>
      </c>
      <c r="B358">
        <v>1983</v>
      </c>
      <c r="C358" s="2">
        <v>865</v>
      </c>
      <c r="D358" s="2">
        <v>2972</v>
      </c>
      <c r="E358" s="2">
        <v>534</v>
      </c>
      <c r="F358" s="2">
        <v>177</v>
      </c>
      <c r="G358">
        <v>5.3</v>
      </c>
      <c r="H358">
        <v>76</v>
      </c>
      <c r="I358" s="3">
        <v>39980190.146117948</v>
      </c>
      <c r="J358" s="3">
        <v>39000000</v>
      </c>
      <c r="K358" s="3">
        <v>980190.146117948</v>
      </c>
      <c r="L358" s="4"/>
      <c r="M358" s="4"/>
    </row>
    <row r="359" spans="1:13" x14ac:dyDescent="0.25">
      <c r="A359" t="s">
        <v>1218</v>
      </c>
      <c r="B359">
        <v>2000</v>
      </c>
      <c r="C359" s="2">
        <v>1000</v>
      </c>
      <c r="D359" s="2">
        <v>3969</v>
      </c>
      <c r="E359" s="2">
        <v>260</v>
      </c>
      <c r="F359" s="2">
        <v>0</v>
      </c>
      <c r="G359">
        <v>5</v>
      </c>
      <c r="H359">
        <v>98</v>
      </c>
      <c r="I359" s="3">
        <v>39767723.398332246</v>
      </c>
      <c r="J359" s="3">
        <v>40000000</v>
      </c>
      <c r="K359" s="3">
        <v>-232276.60166775435</v>
      </c>
      <c r="L359" s="4"/>
      <c r="M359" s="4"/>
    </row>
    <row r="360" spans="1:13" x14ac:dyDescent="0.25">
      <c r="A360" t="s">
        <v>116</v>
      </c>
      <c r="B360">
        <v>1965</v>
      </c>
      <c r="C360" s="2">
        <v>23000</v>
      </c>
      <c r="D360" s="2">
        <v>33548</v>
      </c>
      <c r="E360" s="2">
        <v>446</v>
      </c>
      <c r="F360" s="2">
        <v>0</v>
      </c>
      <c r="G360">
        <v>7.8</v>
      </c>
      <c r="H360">
        <v>295</v>
      </c>
      <c r="I360" s="3">
        <v>39658201.910887443</v>
      </c>
      <c r="J360" s="3">
        <v>55000000</v>
      </c>
      <c r="K360" s="3">
        <v>-15341798.089112557</v>
      </c>
      <c r="L360" s="4"/>
      <c r="M360" s="4"/>
    </row>
    <row r="361" spans="1:13" x14ac:dyDescent="0.25">
      <c r="A361" t="s">
        <v>1195</v>
      </c>
      <c r="B361">
        <v>2000</v>
      </c>
      <c r="C361" s="2">
        <v>11000</v>
      </c>
      <c r="D361" s="2">
        <v>20411</v>
      </c>
      <c r="E361" s="2">
        <v>452</v>
      </c>
      <c r="F361" s="2">
        <v>82000</v>
      </c>
      <c r="G361">
        <v>7.6</v>
      </c>
      <c r="H361">
        <v>406</v>
      </c>
      <c r="I361" s="3">
        <v>39631437.01649797</v>
      </c>
      <c r="J361" s="3">
        <v>68000000</v>
      </c>
      <c r="K361" s="3">
        <v>-28368562.98350203</v>
      </c>
      <c r="L361" s="4"/>
      <c r="M361" s="4"/>
    </row>
    <row r="362" spans="1:13" x14ac:dyDescent="0.25">
      <c r="A362" t="s">
        <v>497</v>
      </c>
      <c r="B362">
        <v>1991</v>
      </c>
      <c r="C362" s="2">
        <v>844</v>
      </c>
      <c r="D362" s="2">
        <v>1899</v>
      </c>
      <c r="E362" s="2">
        <v>105</v>
      </c>
      <c r="F362" s="2">
        <v>764</v>
      </c>
      <c r="G362">
        <v>4.2</v>
      </c>
      <c r="H362">
        <v>159</v>
      </c>
      <c r="I362" s="3">
        <v>39581102.766220354</v>
      </c>
      <c r="J362" s="3">
        <v>70000000</v>
      </c>
      <c r="K362" s="3">
        <v>-30418897.233779646</v>
      </c>
      <c r="L362" s="4"/>
      <c r="M362" s="4"/>
    </row>
    <row r="363" spans="1:13" x14ac:dyDescent="0.25">
      <c r="A363" t="s">
        <v>840</v>
      </c>
      <c r="B363">
        <v>1996</v>
      </c>
      <c r="C363" s="2">
        <v>527</v>
      </c>
      <c r="D363" s="2">
        <v>735</v>
      </c>
      <c r="E363" s="2">
        <v>105</v>
      </c>
      <c r="F363" s="2">
        <v>0</v>
      </c>
      <c r="G363">
        <v>6.7</v>
      </c>
      <c r="H363">
        <v>165</v>
      </c>
      <c r="I363" s="3">
        <v>39363886.269712798</v>
      </c>
      <c r="J363" s="3">
        <v>19430000</v>
      </c>
      <c r="K363" s="3">
        <v>19933886.269712798</v>
      </c>
      <c r="L363" s="4"/>
      <c r="M363" s="4"/>
    </row>
    <row r="364" spans="1:13" x14ac:dyDescent="0.25">
      <c r="A364" t="s">
        <v>1026</v>
      </c>
      <c r="B364">
        <v>1998</v>
      </c>
      <c r="C364" s="2">
        <v>1000</v>
      </c>
      <c r="D364" s="2">
        <v>1263</v>
      </c>
      <c r="E364" s="2">
        <v>25</v>
      </c>
      <c r="F364" s="2">
        <v>0</v>
      </c>
      <c r="G364">
        <v>6.7</v>
      </c>
      <c r="H364">
        <v>60</v>
      </c>
      <c r="I364" s="3">
        <v>39110752.226186067</v>
      </c>
      <c r="J364" s="3">
        <v>18000000</v>
      </c>
      <c r="K364" s="3">
        <v>21110752.226186067</v>
      </c>
      <c r="L364" s="4"/>
      <c r="M364" s="4"/>
    </row>
    <row r="365" spans="1:13" x14ac:dyDescent="0.25">
      <c r="A365" t="s">
        <v>633</v>
      </c>
      <c r="B365">
        <v>1997</v>
      </c>
      <c r="C365" s="2">
        <v>18000</v>
      </c>
      <c r="D365" s="2">
        <v>33233</v>
      </c>
      <c r="E365" s="2">
        <v>380</v>
      </c>
      <c r="F365" s="2">
        <v>975</v>
      </c>
      <c r="G365">
        <v>6.6</v>
      </c>
      <c r="H365">
        <v>65</v>
      </c>
      <c r="I365" s="3">
        <v>39089732.332148403</v>
      </c>
      <c r="J365" s="3">
        <v>46000000</v>
      </c>
      <c r="K365" s="3">
        <v>-6910267.6678515971</v>
      </c>
      <c r="L365" s="4"/>
      <c r="M365" s="4"/>
    </row>
    <row r="366" spans="1:13" x14ac:dyDescent="0.25">
      <c r="A366" t="s">
        <v>1233</v>
      </c>
      <c r="B366">
        <v>2000</v>
      </c>
      <c r="C366" s="2">
        <v>2000</v>
      </c>
      <c r="D366" s="2">
        <v>3968</v>
      </c>
      <c r="E366" s="2">
        <v>0</v>
      </c>
      <c r="F366" s="2">
        <v>591</v>
      </c>
      <c r="G366">
        <v>6.7</v>
      </c>
      <c r="H366">
        <v>31</v>
      </c>
      <c r="I366" s="3">
        <v>38990612.870521441</v>
      </c>
      <c r="J366" s="3">
        <v>36000000</v>
      </c>
      <c r="K366" s="3">
        <v>2990612.8705214411</v>
      </c>
      <c r="L366" s="4"/>
      <c r="M366" s="4"/>
    </row>
    <row r="367" spans="1:13" x14ac:dyDescent="0.25">
      <c r="A367" t="s">
        <v>984</v>
      </c>
      <c r="B367">
        <v>1998</v>
      </c>
      <c r="C367" s="2">
        <v>11000</v>
      </c>
      <c r="D367" s="2">
        <v>13904</v>
      </c>
      <c r="E367" s="2">
        <v>188</v>
      </c>
      <c r="F367" s="2">
        <v>0</v>
      </c>
      <c r="G367">
        <v>6.4</v>
      </c>
      <c r="H367">
        <v>54</v>
      </c>
      <c r="I367" s="3">
        <v>38926561.256410383</v>
      </c>
      <c r="J367" s="3">
        <v>36000000</v>
      </c>
      <c r="K367" s="3">
        <v>2926561.2564103827</v>
      </c>
      <c r="L367" s="4"/>
      <c r="M367" s="4"/>
    </row>
    <row r="368" spans="1:13" x14ac:dyDescent="0.25">
      <c r="A368" t="s">
        <v>1131</v>
      </c>
      <c r="B368">
        <v>1999</v>
      </c>
      <c r="C368" s="2">
        <v>40000</v>
      </c>
      <c r="D368" s="2">
        <v>43105</v>
      </c>
      <c r="E368" s="2">
        <v>0</v>
      </c>
      <c r="F368" s="2">
        <v>15000</v>
      </c>
      <c r="G368">
        <v>7.7</v>
      </c>
      <c r="H368">
        <v>156</v>
      </c>
      <c r="I368" s="3">
        <v>38380249.063166551</v>
      </c>
      <c r="J368" s="3">
        <v>18500000</v>
      </c>
      <c r="K368" s="3">
        <v>19880249.063166551</v>
      </c>
      <c r="L368" s="4"/>
      <c r="M368" s="4"/>
    </row>
    <row r="369" spans="1:13" x14ac:dyDescent="0.25">
      <c r="A369" t="s">
        <v>973</v>
      </c>
      <c r="B369">
        <v>1998</v>
      </c>
      <c r="C369" s="2">
        <v>1000</v>
      </c>
      <c r="D369" s="2">
        <v>3845</v>
      </c>
      <c r="E369" s="2">
        <v>144</v>
      </c>
      <c r="F369" s="2">
        <v>0</v>
      </c>
      <c r="G369">
        <v>6</v>
      </c>
      <c r="H369">
        <v>93</v>
      </c>
      <c r="I369" s="3">
        <v>38175137.573915429</v>
      </c>
      <c r="J369" s="3">
        <v>27000000</v>
      </c>
      <c r="K369" s="3">
        <v>11175137.573915429</v>
      </c>
      <c r="L369" s="4"/>
      <c r="M369" s="4"/>
    </row>
    <row r="370" spans="1:13" x14ac:dyDescent="0.25">
      <c r="A370" t="s">
        <v>1269</v>
      </c>
      <c r="B370">
        <v>2000</v>
      </c>
      <c r="C370" s="2">
        <v>16000</v>
      </c>
      <c r="D370" s="2">
        <v>17347</v>
      </c>
      <c r="E370" s="2">
        <v>16000</v>
      </c>
      <c r="F370" s="2">
        <v>28000</v>
      </c>
      <c r="G370">
        <v>8.1999999999999993</v>
      </c>
      <c r="H370">
        <v>366</v>
      </c>
      <c r="I370" s="3">
        <v>38052545.853530653</v>
      </c>
      <c r="J370" s="3">
        <v>33000000</v>
      </c>
      <c r="K370" s="3">
        <v>5052545.8535306528</v>
      </c>
      <c r="L370" s="4"/>
      <c r="M370" s="4"/>
    </row>
    <row r="371" spans="1:13" x14ac:dyDescent="0.25">
      <c r="A371" t="s">
        <v>1019</v>
      </c>
      <c r="B371">
        <v>1998</v>
      </c>
      <c r="C371" s="2">
        <v>3000</v>
      </c>
      <c r="D371" s="2">
        <v>3757</v>
      </c>
      <c r="E371" s="2">
        <v>425</v>
      </c>
      <c r="F371" s="2">
        <v>14000</v>
      </c>
      <c r="G371">
        <v>6.8</v>
      </c>
      <c r="H371">
        <v>159</v>
      </c>
      <c r="I371" s="3">
        <v>37966165.896872967</v>
      </c>
      <c r="J371" s="3">
        <v>25000000</v>
      </c>
      <c r="K371" s="3">
        <v>12966165.896872967</v>
      </c>
      <c r="L371" s="4"/>
      <c r="M371" s="4"/>
    </row>
    <row r="372" spans="1:13" x14ac:dyDescent="0.25">
      <c r="A372" t="s">
        <v>301</v>
      </c>
      <c r="B372">
        <v>1986</v>
      </c>
      <c r="C372" s="2">
        <v>1000</v>
      </c>
      <c r="D372" s="2">
        <v>4073</v>
      </c>
      <c r="E372" s="2">
        <v>31</v>
      </c>
      <c r="F372" s="2">
        <v>0</v>
      </c>
      <c r="G372">
        <v>4.4000000000000004</v>
      </c>
      <c r="H372">
        <v>91</v>
      </c>
      <c r="I372" s="3">
        <v>37914554.949936889</v>
      </c>
      <c r="J372" s="3">
        <v>75000000</v>
      </c>
      <c r="K372" s="3">
        <v>-37085445.050063111</v>
      </c>
      <c r="L372" s="4"/>
      <c r="M372" s="4"/>
    </row>
    <row r="373" spans="1:13" x14ac:dyDescent="0.25">
      <c r="A373" t="s">
        <v>1249</v>
      </c>
      <c r="B373">
        <v>2000</v>
      </c>
      <c r="C373" s="2">
        <v>839</v>
      </c>
      <c r="D373" s="2">
        <v>2961</v>
      </c>
      <c r="E373" s="2">
        <v>8</v>
      </c>
      <c r="F373" s="2">
        <v>0</v>
      </c>
      <c r="G373">
        <v>6.3</v>
      </c>
      <c r="H373">
        <v>167</v>
      </c>
      <c r="I373" s="3">
        <v>37853890.440446906</v>
      </c>
      <c r="J373" s="3">
        <v>32000000</v>
      </c>
      <c r="K373" s="3">
        <v>5853890.4404469058</v>
      </c>
      <c r="L373" s="4"/>
      <c r="M373" s="4"/>
    </row>
    <row r="374" spans="1:13" x14ac:dyDescent="0.25">
      <c r="A374" t="s">
        <v>312</v>
      </c>
      <c r="B374">
        <v>1985</v>
      </c>
      <c r="C374" s="2">
        <v>22000</v>
      </c>
      <c r="D374" s="2">
        <v>36897</v>
      </c>
      <c r="E374" s="2">
        <v>488</v>
      </c>
      <c r="F374" s="2">
        <v>15000</v>
      </c>
      <c r="G374">
        <v>7.9</v>
      </c>
      <c r="H374">
        <v>149</v>
      </c>
      <c r="I374" s="3">
        <v>37575100.78776186</v>
      </c>
      <c r="J374" s="3">
        <v>60000000</v>
      </c>
      <c r="K374" s="3">
        <v>-22424899.21223814</v>
      </c>
      <c r="L374" s="4"/>
      <c r="M374" s="4"/>
    </row>
    <row r="375" spans="1:13" x14ac:dyDescent="0.25">
      <c r="A375" t="s">
        <v>375</v>
      </c>
      <c r="B375">
        <v>1987</v>
      </c>
      <c r="C375" s="2">
        <v>640000</v>
      </c>
      <c r="D375" s="2">
        <v>656730</v>
      </c>
      <c r="E375" s="2">
        <v>285</v>
      </c>
      <c r="F375" s="2">
        <v>0</v>
      </c>
      <c r="G375">
        <v>7.2</v>
      </c>
      <c r="H375">
        <v>181</v>
      </c>
      <c r="I375" s="3">
        <v>37403915.512976155</v>
      </c>
      <c r="J375" s="3">
        <v>26000000</v>
      </c>
      <c r="K375" s="3">
        <v>11403915.512976155</v>
      </c>
      <c r="L375" s="4"/>
      <c r="M375" s="4"/>
    </row>
    <row r="376" spans="1:13" x14ac:dyDescent="0.25">
      <c r="A376" t="s">
        <v>449</v>
      </c>
      <c r="B376">
        <v>1989</v>
      </c>
      <c r="C376" s="2">
        <v>24000</v>
      </c>
      <c r="D376" s="2">
        <v>26938</v>
      </c>
      <c r="E376" s="2">
        <v>643</v>
      </c>
      <c r="F376" s="2">
        <v>0</v>
      </c>
      <c r="G376">
        <v>5.5</v>
      </c>
      <c r="H376">
        <v>101</v>
      </c>
      <c r="I376" s="3">
        <v>37325188.984459668</v>
      </c>
      <c r="J376" s="3">
        <v>40000000</v>
      </c>
      <c r="K376" s="3">
        <v>-2674811.0155403316</v>
      </c>
      <c r="L376" s="4"/>
      <c r="M376" s="4"/>
    </row>
    <row r="377" spans="1:13" x14ac:dyDescent="0.25">
      <c r="A377" t="s">
        <v>226</v>
      </c>
      <c r="B377">
        <v>1981</v>
      </c>
      <c r="C377" s="2">
        <v>786</v>
      </c>
      <c r="D377" s="2">
        <v>2462</v>
      </c>
      <c r="E377" s="2">
        <v>12</v>
      </c>
      <c r="F377" s="2">
        <v>21000</v>
      </c>
      <c r="G377">
        <v>6.3</v>
      </c>
      <c r="H377">
        <v>161</v>
      </c>
      <c r="I377" s="3">
        <v>37125154.675367825</v>
      </c>
      <c r="J377" s="3">
        <v>19000000</v>
      </c>
      <c r="K377" s="3">
        <v>18125154.675367825</v>
      </c>
      <c r="L377" s="4"/>
      <c r="M377" s="4"/>
    </row>
    <row r="378" spans="1:13" x14ac:dyDescent="0.25">
      <c r="A378" t="s">
        <v>273</v>
      </c>
      <c r="B378">
        <v>1999</v>
      </c>
      <c r="C378" s="2">
        <v>40000</v>
      </c>
      <c r="D378" s="2">
        <v>42330</v>
      </c>
      <c r="E378" s="2">
        <v>13000</v>
      </c>
      <c r="F378" s="2">
        <v>16000</v>
      </c>
      <c r="G378">
        <v>7.9</v>
      </c>
      <c r="H378">
        <v>111</v>
      </c>
      <c r="I378" s="3">
        <v>37092655.312264368</v>
      </c>
      <c r="J378" s="3">
        <v>20000000</v>
      </c>
      <c r="K378" s="3">
        <v>17092655.312264368</v>
      </c>
      <c r="L378" s="4"/>
      <c r="M378" s="4"/>
    </row>
    <row r="379" spans="1:13" x14ac:dyDescent="0.25">
      <c r="A379" t="s">
        <v>670</v>
      </c>
      <c r="B379">
        <v>1998</v>
      </c>
      <c r="C379" s="2">
        <v>593</v>
      </c>
      <c r="D379" s="2">
        <v>2713</v>
      </c>
      <c r="E379" s="2">
        <v>39</v>
      </c>
      <c r="F379" s="2">
        <v>320</v>
      </c>
      <c r="G379">
        <v>5.6</v>
      </c>
      <c r="H379">
        <v>75</v>
      </c>
      <c r="I379" s="3">
        <v>36770034.50655365</v>
      </c>
      <c r="J379" s="3">
        <v>17000000</v>
      </c>
      <c r="K379" s="3">
        <v>19770034.50655365</v>
      </c>
      <c r="L379" s="4"/>
      <c r="M379" s="4"/>
    </row>
    <row r="380" spans="1:13" x14ac:dyDescent="0.25">
      <c r="A380" t="s">
        <v>811</v>
      </c>
      <c r="B380">
        <v>1996</v>
      </c>
      <c r="C380" s="2">
        <v>14000</v>
      </c>
      <c r="D380" s="2">
        <v>17877</v>
      </c>
      <c r="E380" s="2">
        <v>17</v>
      </c>
      <c r="F380" s="2">
        <v>309</v>
      </c>
      <c r="G380">
        <v>6.2</v>
      </c>
      <c r="H380">
        <v>50</v>
      </c>
      <c r="I380" s="3">
        <v>36768327.36302188</v>
      </c>
      <c r="J380" s="3">
        <v>40000000</v>
      </c>
      <c r="K380" s="3">
        <v>-3231672.6369781196</v>
      </c>
      <c r="L380" s="4"/>
      <c r="M380" s="4"/>
    </row>
    <row r="381" spans="1:13" x14ac:dyDescent="0.25">
      <c r="A381" t="s">
        <v>734</v>
      </c>
      <c r="B381">
        <v>1995</v>
      </c>
      <c r="C381" s="2">
        <v>1000</v>
      </c>
      <c r="D381" s="2">
        <v>4905</v>
      </c>
      <c r="E381" s="2">
        <v>487</v>
      </c>
      <c r="F381" s="2">
        <v>0</v>
      </c>
      <c r="G381">
        <v>7.2</v>
      </c>
      <c r="H381">
        <v>256</v>
      </c>
      <c r="I381" s="3">
        <v>36633234.397262402</v>
      </c>
      <c r="J381" s="3">
        <v>12000000</v>
      </c>
      <c r="K381" s="3">
        <v>24633234.397262402</v>
      </c>
      <c r="L381" s="4"/>
      <c r="M381" s="4"/>
    </row>
    <row r="382" spans="1:13" x14ac:dyDescent="0.25">
      <c r="A382" t="s">
        <v>669</v>
      </c>
      <c r="B382">
        <v>1994</v>
      </c>
      <c r="C382" s="2">
        <v>285</v>
      </c>
      <c r="D382" s="2">
        <v>667</v>
      </c>
      <c r="E382" s="2">
        <v>31</v>
      </c>
      <c r="F382" s="2">
        <v>0</v>
      </c>
      <c r="G382">
        <v>5.3</v>
      </c>
      <c r="H382">
        <v>114</v>
      </c>
      <c r="I382" s="3">
        <v>36626301.64551913</v>
      </c>
      <c r="J382" s="3">
        <v>25000000</v>
      </c>
      <c r="K382" s="3">
        <v>11626301.64551913</v>
      </c>
      <c r="L382" s="4"/>
      <c r="M382" s="4"/>
    </row>
    <row r="383" spans="1:13" x14ac:dyDescent="0.25">
      <c r="A383" t="s">
        <v>678</v>
      </c>
      <c r="B383">
        <v>1994</v>
      </c>
      <c r="C383" s="2">
        <v>967</v>
      </c>
      <c r="D383" s="2">
        <v>3067</v>
      </c>
      <c r="E383" s="2">
        <v>21</v>
      </c>
      <c r="F383" s="2">
        <v>377</v>
      </c>
      <c r="G383">
        <v>5.6</v>
      </c>
      <c r="H383">
        <v>28</v>
      </c>
      <c r="I383" s="3">
        <v>36562152.820948645</v>
      </c>
      <c r="J383" s="3">
        <v>25000000</v>
      </c>
      <c r="K383" s="3">
        <v>11562152.820948645</v>
      </c>
      <c r="L383" s="4"/>
      <c r="M383" s="4"/>
    </row>
    <row r="384" spans="1:13" x14ac:dyDescent="0.25">
      <c r="A384" t="s">
        <v>573</v>
      </c>
      <c r="B384">
        <v>1993</v>
      </c>
      <c r="C384" s="2">
        <v>18000</v>
      </c>
      <c r="D384" s="2">
        <v>20188</v>
      </c>
      <c r="E384" s="2">
        <v>12</v>
      </c>
      <c r="F384" s="2">
        <v>0</v>
      </c>
      <c r="G384">
        <v>6.2</v>
      </c>
      <c r="H384">
        <v>43</v>
      </c>
      <c r="I384" s="3">
        <v>36190829.134397022</v>
      </c>
      <c r="J384" s="3">
        <v>20000000</v>
      </c>
      <c r="K384" s="3">
        <v>16190829.134397022</v>
      </c>
      <c r="L384" s="4"/>
      <c r="M384" s="4"/>
    </row>
    <row r="385" spans="1:13" x14ac:dyDescent="0.25">
      <c r="A385" t="s">
        <v>1156</v>
      </c>
      <c r="B385">
        <v>1999</v>
      </c>
      <c r="C385" s="2">
        <v>87000</v>
      </c>
      <c r="D385" s="2">
        <v>101383</v>
      </c>
      <c r="E385" s="2">
        <v>12</v>
      </c>
      <c r="F385" s="2">
        <v>773</v>
      </c>
      <c r="G385">
        <v>5.8</v>
      </c>
      <c r="H385">
        <v>171</v>
      </c>
      <c r="I385" s="3">
        <v>36107455.842807062</v>
      </c>
      <c r="J385" s="3">
        <v>50000000</v>
      </c>
      <c r="K385" s="3">
        <v>-13892544.157192938</v>
      </c>
      <c r="L385" s="4"/>
      <c r="M385" s="4"/>
    </row>
    <row r="386" spans="1:13" x14ac:dyDescent="0.25">
      <c r="A386" t="s">
        <v>858</v>
      </c>
      <c r="B386">
        <v>1996</v>
      </c>
      <c r="C386" s="2">
        <v>786</v>
      </c>
      <c r="D386" s="2">
        <v>2730</v>
      </c>
      <c r="E386" s="2">
        <v>54</v>
      </c>
      <c r="F386" s="2">
        <v>924</v>
      </c>
      <c r="G386">
        <v>6.3</v>
      </c>
      <c r="H386">
        <v>76</v>
      </c>
      <c r="I386" s="3">
        <v>35780801.519304857</v>
      </c>
      <c r="J386" s="3">
        <v>20000000</v>
      </c>
      <c r="K386" s="3">
        <v>15780801.519304857</v>
      </c>
      <c r="L386" s="4"/>
      <c r="M386" s="4"/>
    </row>
    <row r="387" spans="1:13" x14ac:dyDescent="0.25">
      <c r="A387" t="s">
        <v>535</v>
      </c>
      <c r="B387">
        <v>1995</v>
      </c>
      <c r="C387" s="2">
        <v>3000</v>
      </c>
      <c r="D387" s="2">
        <v>6317</v>
      </c>
      <c r="E387" s="2">
        <v>847</v>
      </c>
      <c r="F387" s="2">
        <v>4000</v>
      </c>
      <c r="G387">
        <v>6.7</v>
      </c>
      <c r="H387">
        <v>197</v>
      </c>
      <c r="I387" s="3">
        <v>35774594.038094692</v>
      </c>
      <c r="J387" s="3">
        <v>17000000</v>
      </c>
      <c r="K387" s="3">
        <v>18774594.038094692</v>
      </c>
      <c r="L387" s="4"/>
      <c r="M387" s="4"/>
    </row>
    <row r="388" spans="1:13" x14ac:dyDescent="0.25">
      <c r="A388" t="s">
        <v>1221</v>
      </c>
      <c r="B388">
        <v>2000</v>
      </c>
      <c r="C388" s="2">
        <v>210</v>
      </c>
      <c r="D388" s="2">
        <v>676</v>
      </c>
      <c r="E388" s="2">
        <v>31</v>
      </c>
      <c r="F388" s="2">
        <v>4000</v>
      </c>
      <c r="G388">
        <v>4.4000000000000004</v>
      </c>
      <c r="H388">
        <v>146</v>
      </c>
      <c r="I388" s="3">
        <v>35733884.029002704</v>
      </c>
      <c r="J388" s="3">
        <v>18000000</v>
      </c>
      <c r="K388" s="3">
        <v>17733884.029002704</v>
      </c>
      <c r="L388" s="4"/>
      <c r="M388" s="4"/>
    </row>
    <row r="389" spans="1:13" x14ac:dyDescent="0.25">
      <c r="A389" t="s">
        <v>98</v>
      </c>
      <c r="B389">
        <v>1962</v>
      </c>
      <c r="C389" s="2">
        <v>17000</v>
      </c>
      <c r="D389" s="2">
        <v>19968</v>
      </c>
      <c r="E389" s="2">
        <v>97</v>
      </c>
      <c r="F389" s="2">
        <v>39000</v>
      </c>
      <c r="G389">
        <v>7.2</v>
      </c>
      <c r="H389">
        <v>375</v>
      </c>
      <c r="I389" s="3">
        <v>35333104.257225819</v>
      </c>
      <c r="J389" s="3">
        <v>42000000</v>
      </c>
      <c r="K389" s="3">
        <v>-6666895.7427741811</v>
      </c>
      <c r="L389" s="4"/>
      <c r="M389" s="4"/>
    </row>
    <row r="390" spans="1:13" x14ac:dyDescent="0.25">
      <c r="A390" t="s">
        <v>831</v>
      </c>
      <c r="B390">
        <v>1996</v>
      </c>
      <c r="C390" s="2">
        <v>559</v>
      </c>
      <c r="D390" s="2">
        <v>1591</v>
      </c>
      <c r="E390" s="2">
        <v>14000</v>
      </c>
      <c r="F390" s="2">
        <v>0</v>
      </c>
      <c r="G390">
        <v>7.7</v>
      </c>
      <c r="H390">
        <v>171</v>
      </c>
      <c r="I390" s="3">
        <v>35286994.670875028</v>
      </c>
      <c r="J390" s="3">
        <v>19400870</v>
      </c>
      <c r="K390" s="3">
        <v>15886124.670875028</v>
      </c>
      <c r="L390" s="4"/>
      <c r="M390" s="4"/>
    </row>
    <row r="391" spans="1:13" x14ac:dyDescent="0.25">
      <c r="A391" t="s">
        <v>1302</v>
      </c>
      <c r="B391">
        <v>2000</v>
      </c>
      <c r="C391" s="2">
        <v>597</v>
      </c>
      <c r="D391" s="2">
        <v>1645</v>
      </c>
      <c r="E391" s="2">
        <v>0</v>
      </c>
      <c r="F391" s="2">
        <v>0</v>
      </c>
      <c r="G391">
        <v>7.8</v>
      </c>
      <c r="H391">
        <v>85</v>
      </c>
      <c r="I391" s="3">
        <v>35146627.30114679</v>
      </c>
      <c r="J391" s="3">
        <v>18000000</v>
      </c>
      <c r="K391" s="3">
        <v>17146627.30114679</v>
      </c>
      <c r="L391" s="4"/>
      <c r="M391" s="4"/>
    </row>
    <row r="392" spans="1:13" x14ac:dyDescent="0.25">
      <c r="A392" t="s">
        <v>1153</v>
      </c>
      <c r="B392">
        <v>1999</v>
      </c>
      <c r="C392" s="2">
        <v>16000</v>
      </c>
      <c r="D392" s="2">
        <v>16805</v>
      </c>
      <c r="E392" s="2">
        <v>16000</v>
      </c>
      <c r="F392" s="2">
        <v>0</v>
      </c>
      <c r="G392">
        <v>5.9</v>
      </c>
      <c r="H392">
        <v>43</v>
      </c>
      <c r="I392" s="3">
        <v>35010701.04404667</v>
      </c>
      <c r="J392" s="3">
        <v>21000000</v>
      </c>
      <c r="K392" s="3">
        <v>14010701.04404667</v>
      </c>
      <c r="L392" s="4"/>
      <c r="M392" s="4"/>
    </row>
    <row r="393" spans="1:13" x14ac:dyDescent="0.25">
      <c r="A393" t="s">
        <v>1203</v>
      </c>
      <c r="B393">
        <v>2000</v>
      </c>
      <c r="C393" s="2">
        <v>33000</v>
      </c>
      <c r="D393" s="2">
        <v>34738</v>
      </c>
      <c r="E393" s="2">
        <v>181</v>
      </c>
      <c r="F393" s="2">
        <v>40000</v>
      </c>
      <c r="G393">
        <v>6.7</v>
      </c>
      <c r="H393">
        <v>415</v>
      </c>
      <c r="I393" s="3">
        <v>34863188.480754338</v>
      </c>
      <c r="J393" s="3">
        <v>60000000</v>
      </c>
      <c r="K393" s="3">
        <v>-25136811.519245662</v>
      </c>
      <c r="L393" s="4"/>
      <c r="M393" s="4"/>
    </row>
    <row r="394" spans="1:13" x14ac:dyDescent="0.25">
      <c r="A394" t="s">
        <v>898</v>
      </c>
      <c r="B394">
        <v>1997</v>
      </c>
      <c r="C394" s="2">
        <v>8000</v>
      </c>
      <c r="D394" s="2">
        <v>10886</v>
      </c>
      <c r="E394" s="2">
        <v>51</v>
      </c>
      <c r="F394" s="2">
        <v>13000</v>
      </c>
      <c r="G394">
        <v>6.1</v>
      </c>
      <c r="H394">
        <v>145</v>
      </c>
      <c r="I394" s="3">
        <v>34487648.936284184</v>
      </c>
      <c r="J394" s="3">
        <v>50000000</v>
      </c>
      <c r="K394" s="3">
        <v>-15512351.063715816</v>
      </c>
      <c r="L394" s="4"/>
      <c r="M394" s="4"/>
    </row>
    <row r="395" spans="1:13" x14ac:dyDescent="0.25">
      <c r="A395" t="s">
        <v>586</v>
      </c>
      <c r="B395">
        <v>1993</v>
      </c>
      <c r="C395" s="2">
        <v>1000</v>
      </c>
      <c r="D395" s="2">
        <v>2643</v>
      </c>
      <c r="E395" s="2">
        <v>19</v>
      </c>
      <c r="F395" s="2">
        <v>0</v>
      </c>
      <c r="G395">
        <v>4.8</v>
      </c>
      <c r="H395">
        <v>46</v>
      </c>
      <c r="I395" s="3">
        <v>34424287.309503965</v>
      </c>
      <c r="J395" s="3">
        <v>50000000</v>
      </c>
      <c r="K395" s="3">
        <v>-15575712.690496035</v>
      </c>
      <c r="L395" s="4"/>
      <c r="M395" s="4"/>
    </row>
    <row r="396" spans="1:13" x14ac:dyDescent="0.25">
      <c r="A396" t="s">
        <v>1020</v>
      </c>
      <c r="B396">
        <v>1998</v>
      </c>
      <c r="C396" s="2">
        <v>2000</v>
      </c>
      <c r="D396" s="2">
        <v>5642</v>
      </c>
      <c r="E396" s="2">
        <v>0</v>
      </c>
      <c r="F396" s="2">
        <v>11000</v>
      </c>
      <c r="G396">
        <v>6.6</v>
      </c>
      <c r="H396">
        <v>397</v>
      </c>
      <c r="I396" s="3">
        <v>34401870.866165549</v>
      </c>
      <c r="J396" s="3">
        <v>30000000</v>
      </c>
      <c r="K396" s="3">
        <v>4401870.8661655486</v>
      </c>
      <c r="L396" s="4"/>
      <c r="M396" s="4"/>
    </row>
    <row r="397" spans="1:13" x14ac:dyDescent="0.25">
      <c r="A397" t="s">
        <v>480</v>
      </c>
      <c r="B397">
        <v>1990</v>
      </c>
      <c r="C397" s="2">
        <v>12000</v>
      </c>
      <c r="D397" s="2">
        <v>13809</v>
      </c>
      <c r="E397" s="2">
        <v>0</v>
      </c>
      <c r="F397" s="2">
        <v>6000</v>
      </c>
      <c r="G397">
        <v>6.7</v>
      </c>
      <c r="H397">
        <v>280</v>
      </c>
      <c r="I397" s="3">
        <v>34036350.101339653</v>
      </c>
      <c r="J397" s="3">
        <v>20000000</v>
      </c>
      <c r="K397" s="3">
        <v>14036350.101339653</v>
      </c>
      <c r="L397" s="4"/>
      <c r="M397" s="4"/>
    </row>
    <row r="398" spans="1:13" x14ac:dyDescent="0.25">
      <c r="A398" t="s">
        <v>935</v>
      </c>
      <c r="B398">
        <v>1997</v>
      </c>
      <c r="C398" s="2">
        <v>947</v>
      </c>
      <c r="D398" s="2">
        <v>2572</v>
      </c>
      <c r="E398" s="2">
        <v>346</v>
      </c>
      <c r="F398" s="2">
        <v>532</v>
      </c>
      <c r="G398">
        <v>6.6</v>
      </c>
      <c r="H398">
        <v>100</v>
      </c>
      <c r="I398" s="3">
        <v>33914713.802729674</v>
      </c>
      <c r="J398" s="3">
        <v>50000000</v>
      </c>
      <c r="K398" s="3">
        <v>-16085286.197270326</v>
      </c>
      <c r="L398" s="4"/>
      <c r="M398" s="4"/>
    </row>
    <row r="399" spans="1:13" x14ac:dyDescent="0.25">
      <c r="A399" t="s">
        <v>438</v>
      </c>
      <c r="B399">
        <v>1989</v>
      </c>
      <c r="C399" s="2">
        <v>19000</v>
      </c>
      <c r="D399" s="2">
        <v>20499</v>
      </c>
      <c r="E399" s="2">
        <v>456</v>
      </c>
      <c r="F399" s="2">
        <v>12000</v>
      </c>
      <c r="G399">
        <v>7.8</v>
      </c>
      <c r="H399">
        <v>316</v>
      </c>
      <c r="I399" s="3">
        <v>33692232.251861542</v>
      </c>
      <c r="J399" s="3">
        <v>30000000</v>
      </c>
      <c r="K399" s="3">
        <v>3692232.2518615425</v>
      </c>
      <c r="L399" s="4"/>
      <c r="M399" s="4"/>
    </row>
    <row r="400" spans="1:13" x14ac:dyDescent="0.25">
      <c r="A400" t="s">
        <v>996</v>
      </c>
      <c r="B400">
        <v>1998</v>
      </c>
      <c r="C400" s="2">
        <v>787</v>
      </c>
      <c r="D400" s="2">
        <v>2185</v>
      </c>
      <c r="E400" s="2">
        <v>3</v>
      </c>
      <c r="F400" s="2">
        <v>346</v>
      </c>
      <c r="G400">
        <v>2.8</v>
      </c>
      <c r="H400">
        <v>31</v>
      </c>
      <c r="I400" s="3">
        <v>33478927.322572477</v>
      </c>
      <c r="J400" s="3">
        <v>20000000</v>
      </c>
      <c r="K400" s="3">
        <v>13478927.322572477</v>
      </c>
      <c r="L400" s="4"/>
      <c r="M400" s="4"/>
    </row>
    <row r="401" spans="1:13" x14ac:dyDescent="0.25">
      <c r="A401" t="s">
        <v>1210</v>
      </c>
      <c r="B401">
        <v>2000</v>
      </c>
      <c r="C401" s="2">
        <v>995</v>
      </c>
      <c r="D401" s="2">
        <v>4039</v>
      </c>
      <c r="E401" s="2">
        <v>0</v>
      </c>
      <c r="F401" s="2">
        <v>681</v>
      </c>
      <c r="G401">
        <v>5.9</v>
      </c>
      <c r="H401">
        <v>88</v>
      </c>
      <c r="I401" s="3">
        <v>33303112.205938362</v>
      </c>
      <c r="J401" s="3">
        <v>20000000</v>
      </c>
      <c r="K401" s="3">
        <v>13303112.205938362</v>
      </c>
      <c r="L401" s="4"/>
      <c r="M401" s="4"/>
    </row>
    <row r="402" spans="1:13" x14ac:dyDescent="0.25">
      <c r="A402" t="s">
        <v>69</v>
      </c>
      <c r="B402">
        <v>1947</v>
      </c>
      <c r="C402" s="2">
        <v>974</v>
      </c>
      <c r="D402" s="2">
        <v>1887</v>
      </c>
      <c r="E402" s="2">
        <v>0</v>
      </c>
      <c r="F402" s="2">
        <v>0</v>
      </c>
      <c r="G402">
        <v>6</v>
      </c>
      <c r="H402">
        <v>63</v>
      </c>
      <c r="I402" s="3">
        <v>33177834.511231229</v>
      </c>
      <c r="J402" s="3">
        <v>18000000</v>
      </c>
      <c r="K402" s="3">
        <v>15177834.511231229</v>
      </c>
      <c r="L402" s="4"/>
      <c r="M402" s="4"/>
    </row>
    <row r="403" spans="1:13" x14ac:dyDescent="0.25">
      <c r="A403" t="s">
        <v>477</v>
      </c>
      <c r="B403">
        <v>1990</v>
      </c>
      <c r="C403" s="2">
        <v>10000</v>
      </c>
      <c r="D403" s="2">
        <v>12954</v>
      </c>
      <c r="E403" s="2">
        <v>0</v>
      </c>
      <c r="F403" s="2">
        <v>0</v>
      </c>
      <c r="G403">
        <v>6.6</v>
      </c>
      <c r="H403">
        <v>94</v>
      </c>
      <c r="I403" s="3">
        <v>32992162.27821533</v>
      </c>
      <c r="J403" s="3">
        <v>13000000</v>
      </c>
      <c r="K403" s="3">
        <v>19992162.27821533</v>
      </c>
      <c r="L403" s="4"/>
      <c r="M403" s="4"/>
    </row>
    <row r="404" spans="1:13" x14ac:dyDescent="0.25">
      <c r="A404" t="s">
        <v>160</v>
      </c>
      <c r="B404">
        <v>1974</v>
      </c>
      <c r="C404" s="2">
        <v>1000</v>
      </c>
      <c r="D404" s="2">
        <v>3092</v>
      </c>
      <c r="E404" s="2">
        <v>15</v>
      </c>
      <c r="F404" s="2">
        <v>0</v>
      </c>
      <c r="G404">
        <v>5.9</v>
      </c>
      <c r="H404">
        <v>69</v>
      </c>
      <c r="I404" s="3">
        <v>32973098.797361836</v>
      </c>
      <c r="J404" s="3">
        <v>20000000</v>
      </c>
      <c r="K404" s="3">
        <v>12973098.797361836</v>
      </c>
      <c r="L404" s="4"/>
      <c r="M404" s="4"/>
    </row>
    <row r="405" spans="1:13" x14ac:dyDescent="0.25">
      <c r="A405" t="s">
        <v>1179</v>
      </c>
      <c r="B405">
        <v>1999</v>
      </c>
      <c r="C405" s="2">
        <v>10000</v>
      </c>
      <c r="D405" s="2">
        <v>11943</v>
      </c>
      <c r="E405" s="2">
        <v>43</v>
      </c>
      <c r="F405" s="2">
        <v>23000</v>
      </c>
      <c r="G405">
        <v>6.6</v>
      </c>
      <c r="H405">
        <v>279</v>
      </c>
      <c r="I405" s="3">
        <v>32948152.233493801</v>
      </c>
      <c r="J405" s="3">
        <v>50100000</v>
      </c>
      <c r="K405" s="3">
        <v>-17151847.766506199</v>
      </c>
      <c r="L405" s="4"/>
      <c r="M405" s="4"/>
    </row>
    <row r="406" spans="1:13" x14ac:dyDescent="0.25">
      <c r="A406" t="s">
        <v>778</v>
      </c>
      <c r="B406">
        <v>1996</v>
      </c>
      <c r="C406" s="2">
        <v>18000</v>
      </c>
      <c r="D406" s="2">
        <v>21200</v>
      </c>
      <c r="E406" s="2">
        <v>150</v>
      </c>
      <c r="F406" s="2">
        <v>13000</v>
      </c>
      <c r="G406">
        <v>7.2</v>
      </c>
      <c r="H406">
        <v>116</v>
      </c>
      <c r="I406" s="3">
        <v>32854706.858967435</v>
      </c>
      <c r="J406" s="3">
        <v>20000000</v>
      </c>
      <c r="K406" s="3">
        <v>12854706.858967435</v>
      </c>
      <c r="L406" s="4"/>
      <c r="M406" s="4"/>
    </row>
    <row r="407" spans="1:13" x14ac:dyDescent="0.25">
      <c r="A407" t="s">
        <v>624</v>
      </c>
      <c r="B407">
        <v>1994</v>
      </c>
      <c r="C407" s="2">
        <v>29000</v>
      </c>
      <c r="D407" s="2">
        <v>29824</v>
      </c>
      <c r="E407" s="2">
        <v>0</v>
      </c>
      <c r="F407" s="2">
        <v>0</v>
      </c>
      <c r="G407">
        <v>7.1</v>
      </c>
      <c r="H407">
        <v>238</v>
      </c>
      <c r="I407" s="3">
        <v>32821151.847124714</v>
      </c>
      <c r="J407" s="3">
        <v>70000000</v>
      </c>
      <c r="K407" s="3">
        <v>-37178848.152875289</v>
      </c>
      <c r="L407" s="4"/>
      <c r="M407" s="4"/>
    </row>
    <row r="408" spans="1:13" x14ac:dyDescent="0.25">
      <c r="A408" t="s">
        <v>611</v>
      </c>
      <c r="B408">
        <v>1993</v>
      </c>
      <c r="C408" s="2">
        <v>848</v>
      </c>
      <c r="D408" s="2">
        <v>3227</v>
      </c>
      <c r="E408" s="2">
        <v>138</v>
      </c>
      <c r="F408" s="2">
        <v>6000</v>
      </c>
      <c r="G408">
        <v>8</v>
      </c>
      <c r="H408">
        <v>12</v>
      </c>
      <c r="I408" s="3">
        <v>32808460.609487042</v>
      </c>
      <c r="J408" s="3">
        <v>35000000</v>
      </c>
      <c r="K408" s="3">
        <v>-2191539.3905129582</v>
      </c>
      <c r="L408" s="4"/>
      <c r="M408" s="4"/>
    </row>
    <row r="409" spans="1:13" x14ac:dyDescent="0.25">
      <c r="A409" t="s">
        <v>569</v>
      </c>
      <c r="B409">
        <v>1992</v>
      </c>
      <c r="C409" s="2">
        <v>826</v>
      </c>
      <c r="D409" s="2">
        <v>1790</v>
      </c>
      <c r="E409" s="2">
        <v>67</v>
      </c>
      <c r="F409" s="2">
        <v>1000</v>
      </c>
      <c r="G409">
        <v>5.0999999999999996</v>
      </c>
      <c r="H409">
        <v>100</v>
      </c>
      <c r="I409" s="3">
        <v>32752352.662115619</v>
      </c>
      <c r="J409" s="3">
        <v>30000000</v>
      </c>
      <c r="K409" s="3">
        <v>2752352.6621156186</v>
      </c>
      <c r="L409" s="4"/>
      <c r="M409" s="4"/>
    </row>
    <row r="410" spans="1:13" x14ac:dyDescent="0.25">
      <c r="A410" t="s">
        <v>1087</v>
      </c>
      <c r="B410">
        <v>1999</v>
      </c>
      <c r="C410" s="2">
        <v>394</v>
      </c>
      <c r="D410" s="2">
        <v>673</v>
      </c>
      <c r="E410" s="2">
        <v>201</v>
      </c>
      <c r="F410" s="2">
        <v>70000</v>
      </c>
      <c r="G410">
        <v>6.5</v>
      </c>
      <c r="H410">
        <v>543</v>
      </c>
      <c r="I410" s="3">
        <v>32719472.023059666</v>
      </c>
      <c r="J410" s="3">
        <v>17000000</v>
      </c>
      <c r="K410" s="3">
        <v>15719472.023059666</v>
      </c>
      <c r="L410" s="4"/>
      <c r="M410" s="4"/>
    </row>
    <row r="411" spans="1:13" x14ac:dyDescent="0.25">
      <c r="A411" t="s">
        <v>502</v>
      </c>
      <c r="B411">
        <v>1997</v>
      </c>
      <c r="C411" s="2">
        <v>2000</v>
      </c>
      <c r="D411" s="2">
        <v>3384</v>
      </c>
      <c r="E411" s="2">
        <v>14</v>
      </c>
      <c r="F411" s="2">
        <v>0</v>
      </c>
      <c r="G411">
        <v>7</v>
      </c>
      <c r="H411">
        <v>27</v>
      </c>
      <c r="I411" s="3">
        <v>32704525.571258113</v>
      </c>
      <c r="J411" s="3">
        <v>20000000</v>
      </c>
      <c r="K411" s="3">
        <v>12704525.571258113</v>
      </c>
      <c r="L411" s="4"/>
      <c r="M411" s="4"/>
    </row>
    <row r="412" spans="1:13" x14ac:dyDescent="0.25">
      <c r="A412" t="s">
        <v>463</v>
      </c>
      <c r="B412">
        <v>1998</v>
      </c>
      <c r="C412" s="2">
        <v>975</v>
      </c>
      <c r="D412" s="2">
        <v>3567</v>
      </c>
      <c r="E412" s="2">
        <v>42</v>
      </c>
      <c r="F412" s="2">
        <v>0</v>
      </c>
      <c r="G412">
        <v>6.6</v>
      </c>
      <c r="H412">
        <v>103</v>
      </c>
      <c r="I412" s="3">
        <v>32670049.699296761</v>
      </c>
      <c r="J412" s="3">
        <v>21000000</v>
      </c>
      <c r="K412" s="3">
        <v>11670049.699296761</v>
      </c>
      <c r="L412" s="4"/>
      <c r="M412" s="4"/>
    </row>
    <row r="413" spans="1:13" x14ac:dyDescent="0.25">
      <c r="A413" t="s">
        <v>1143</v>
      </c>
      <c r="B413">
        <v>1999</v>
      </c>
      <c r="C413" s="2">
        <v>748</v>
      </c>
      <c r="D413" s="2">
        <v>3172</v>
      </c>
      <c r="E413" s="2">
        <v>160</v>
      </c>
      <c r="F413" s="2">
        <v>0</v>
      </c>
      <c r="G413">
        <v>6.2</v>
      </c>
      <c r="H413">
        <v>175</v>
      </c>
      <c r="I413" s="3">
        <v>32608994.231338892</v>
      </c>
      <c r="J413" s="3">
        <v>26000000</v>
      </c>
      <c r="K413" s="3">
        <v>6608994.2313388921</v>
      </c>
      <c r="L413" s="4"/>
      <c r="M413" s="4"/>
    </row>
    <row r="414" spans="1:13" x14ac:dyDescent="0.25">
      <c r="A414" t="s">
        <v>152</v>
      </c>
      <c r="B414">
        <v>1986</v>
      </c>
      <c r="C414" s="2">
        <v>1000</v>
      </c>
      <c r="D414" s="2">
        <v>2847</v>
      </c>
      <c r="E414" s="2">
        <v>25</v>
      </c>
      <c r="F414" s="2">
        <v>0</v>
      </c>
      <c r="G414">
        <v>5.2</v>
      </c>
      <c r="H414">
        <v>131</v>
      </c>
      <c r="I414" s="3">
        <v>32463638.340888333</v>
      </c>
      <c r="J414" s="3">
        <v>60000000</v>
      </c>
      <c r="K414" s="3">
        <v>-27536361.659111667</v>
      </c>
      <c r="L414" s="4"/>
      <c r="M414" s="4"/>
    </row>
    <row r="415" spans="1:13" x14ac:dyDescent="0.25">
      <c r="A415" t="s">
        <v>455</v>
      </c>
      <c r="B415">
        <v>1989</v>
      </c>
      <c r="C415" s="2">
        <v>925</v>
      </c>
      <c r="D415" s="2">
        <v>1997</v>
      </c>
      <c r="E415" s="2">
        <v>0</v>
      </c>
      <c r="F415" s="2">
        <v>7000</v>
      </c>
      <c r="G415">
        <v>7.1</v>
      </c>
      <c r="H415">
        <v>217</v>
      </c>
      <c r="I415" s="3">
        <v>32450415.153568093</v>
      </c>
      <c r="J415" s="3">
        <v>17000000</v>
      </c>
      <c r="K415" s="3">
        <v>15450415.153568093</v>
      </c>
      <c r="L415" s="4"/>
      <c r="M415" s="4"/>
    </row>
    <row r="416" spans="1:13" x14ac:dyDescent="0.25">
      <c r="A416" t="s">
        <v>223</v>
      </c>
      <c r="B416">
        <v>1981</v>
      </c>
      <c r="C416" s="2">
        <v>61</v>
      </c>
      <c r="D416" s="2">
        <v>222</v>
      </c>
      <c r="E416" s="2">
        <v>48</v>
      </c>
      <c r="F416" s="2">
        <v>0</v>
      </c>
      <c r="G416">
        <v>5.9</v>
      </c>
      <c r="H416">
        <v>70</v>
      </c>
      <c r="I416" s="3">
        <v>32251876.810737897</v>
      </c>
      <c r="J416" s="3">
        <v>40000000</v>
      </c>
      <c r="K416" s="3">
        <v>-7748123.1892621033</v>
      </c>
      <c r="L416" s="4"/>
      <c r="M416" s="4"/>
    </row>
    <row r="417" spans="1:13" x14ac:dyDescent="0.25">
      <c r="A417" t="s">
        <v>504</v>
      </c>
      <c r="B417">
        <v>1991</v>
      </c>
      <c r="C417" s="2">
        <v>920</v>
      </c>
      <c r="D417" s="2">
        <v>2880</v>
      </c>
      <c r="E417" s="2">
        <v>541</v>
      </c>
      <c r="F417" s="2">
        <v>0</v>
      </c>
      <c r="G417">
        <v>5.4</v>
      </c>
      <c r="H417">
        <v>144</v>
      </c>
      <c r="I417" s="3">
        <v>32240983.856473301</v>
      </c>
      <c r="J417" s="3">
        <v>100000000</v>
      </c>
      <c r="K417" s="3">
        <v>-67759016.143526703</v>
      </c>
      <c r="L417" s="4"/>
      <c r="M417" s="4"/>
    </row>
    <row r="418" spans="1:13" x14ac:dyDescent="0.25">
      <c r="A418" t="s">
        <v>509</v>
      </c>
      <c r="B418">
        <v>1999</v>
      </c>
      <c r="C418" s="2">
        <v>117</v>
      </c>
      <c r="D418" s="2">
        <v>155</v>
      </c>
      <c r="E418" s="2">
        <v>16</v>
      </c>
      <c r="F418" s="2">
        <v>0</v>
      </c>
      <c r="G418">
        <v>7.6</v>
      </c>
      <c r="H418">
        <v>67</v>
      </c>
      <c r="I418" s="3">
        <v>32228217.424399983</v>
      </c>
      <c r="J418" s="3">
        <v>15500000</v>
      </c>
      <c r="K418" s="3">
        <v>16728217.424399983</v>
      </c>
      <c r="L418" s="4"/>
      <c r="M418" s="4"/>
    </row>
    <row r="419" spans="1:13" x14ac:dyDescent="0.25">
      <c r="A419" t="s">
        <v>757</v>
      </c>
      <c r="B419">
        <v>1995</v>
      </c>
      <c r="C419" s="2">
        <v>550</v>
      </c>
      <c r="D419" s="2">
        <v>1102</v>
      </c>
      <c r="E419" s="2">
        <v>160</v>
      </c>
      <c r="F419" s="2">
        <v>2000</v>
      </c>
      <c r="G419">
        <v>6.5</v>
      </c>
      <c r="H419">
        <v>127</v>
      </c>
      <c r="I419" s="3">
        <v>32225442.303272285</v>
      </c>
      <c r="J419" s="3">
        <v>25000000</v>
      </c>
      <c r="K419" s="3">
        <v>7225442.3032722846</v>
      </c>
      <c r="L419" s="4"/>
      <c r="M419" s="4"/>
    </row>
    <row r="420" spans="1:13" x14ac:dyDescent="0.25">
      <c r="A420" t="s">
        <v>303</v>
      </c>
      <c r="B420">
        <v>1984</v>
      </c>
      <c r="C420" s="2">
        <v>1000</v>
      </c>
      <c r="D420" s="2">
        <v>4324</v>
      </c>
      <c r="E420" s="2">
        <v>25</v>
      </c>
      <c r="F420" s="2">
        <v>0</v>
      </c>
      <c r="G420">
        <v>4.7</v>
      </c>
      <c r="H420">
        <v>211</v>
      </c>
      <c r="I420" s="3">
        <v>32163300.034359615</v>
      </c>
      <c r="J420" s="3">
        <v>40000000</v>
      </c>
      <c r="K420" s="3">
        <v>-7836699.9656403847</v>
      </c>
      <c r="L420" s="4"/>
      <c r="M420" s="4"/>
    </row>
    <row r="421" spans="1:13" x14ac:dyDescent="0.25">
      <c r="A421" t="s">
        <v>97</v>
      </c>
      <c r="B421">
        <v>1962</v>
      </c>
      <c r="C421" s="2">
        <v>6000</v>
      </c>
      <c r="D421" s="2">
        <v>7567</v>
      </c>
      <c r="E421" s="2">
        <v>0</v>
      </c>
      <c r="F421" s="2">
        <v>0</v>
      </c>
      <c r="G421">
        <v>7.7</v>
      </c>
      <c r="H421">
        <v>192</v>
      </c>
      <c r="I421" s="3">
        <v>31861030.476623777</v>
      </c>
      <c r="J421" s="3">
        <v>20000000</v>
      </c>
      <c r="K421" s="3">
        <v>11861030.476623777</v>
      </c>
      <c r="L421" s="4"/>
      <c r="M421" s="4"/>
    </row>
    <row r="422" spans="1:13" x14ac:dyDescent="0.25">
      <c r="A422" t="s">
        <v>1126</v>
      </c>
      <c r="B422">
        <v>1999</v>
      </c>
      <c r="C422" s="2">
        <v>12000</v>
      </c>
      <c r="D422" s="2">
        <v>14699</v>
      </c>
      <c r="E422" s="2">
        <v>88</v>
      </c>
      <c r="F422" s="2">
        <v>12000</v>
      </c>
      <c r="G422">
        <v>6.5</v>
      </c>
      <c r="H422">
        <v>196</v>
      </c>
      <c r="I422" s="3">
        <v>31716475.309796311</v>
      </c>
      <c r="J422" s="3">
        <v>24000000</v>
      </c>
      <c r="K422" s="3">
        <v>7716475.309796311</v>
      </c>
      <c r="L422" s="4"/>
      <c r="M422" s="4"/>
    </row>
    <row r="423" spans="1:13" x14ac:dyDescent="0.25">
      <c r="A423" t="s">
        <v>290</v>
      </c>
      <c r="B423">
        <v>1984</v>
      </c>
      <c r="C423" s="2">
        <v>35000</v>
      </c>
      <c r="D423" s="2">
        <v>47677</v>
      </c>
      <c r="E423" s="2">
        <v>44</v>
      </c>
      <c r="F423" s="2">
        <v>12000</v>
      </c>
      <c r="G423">
        <v>6.2</v>
      </c>
      <c r="H423">
        <v>119</v>
      </c>
      <c r="I423" s="3">
        <v>31462010.860933214</v>
      </c>
      <c r="J423" s="3">
        <v>28000000</v>
      </c>
      <c r="K423" s="3">
        <v>3462010.8609332144</v>
      </c>
      <c r="L423" s="4"/>
      <c r="M423" s="4"/>
    </row>
    <row r="424" spans="1:13" x14ac:dyDescent="0.25">
      <c r="A424" t="s">
        <v>568</v>
      </c>
      <c r="B424">
        <v>1992</v>
      </c>
      <c r="C424" s="2">
        <v>875</v>
      </c>
      <c r="D424" s="2">
        <v>1702</v>
      </c>
      <c r="E424" s="2">
        <v>42</v>
      </c>
      <c r="F424" s="2">
        <v>0</v>
      </c>
      <c r="G424">
        <v>6.5</v>
      </c>
      <c r="H424">
        <v>125</v>
      </c>
      <c r="I424" s="3">
        <v>31335175.946705054</v>
      </c>
      <c r="J424" s="3">
        <v>40000000</v>
      </c>
      <c r="K424" s="3">
        <v>-8664824.0532949455</v>
      </c>
      <c r="L424" s="4"/>
      <c r="M424" s="4"/>
    </row>
    <row r="425" spans="1:13" x14ac:dyDescent="0.25">
      <c r="A425" t="s">
        <v>443</v>
      </c>
      <c r="B425">
        <v>1989</v>
      </c>
      <c r="C425" s="2">
        <v>8000</v>
      </c>
      <c r="D425" s="2">
        <v>10557</v>
      </c>
      <c r="E425" s="2">
        <v>116</v>
      </c>
      <c r="F425" s="2">
        <v>0</v>
      </c>
      <c r="G425">
        <v>7</v>
      </c>
      <c r="H425">
        <v>129</v>
      </c>
      <c r="I425" s="3">
        <v>31226989.863575667</v>
      </c>
      <c r="J425" s="3">
        <v>17000000</v>
      </c>
      <c r="K425" s="3">
        <v>14226989.863575667</v>
      </c>
      <c r="L425" s="4"/>
      <c r="M425" s="4"/>
    </row>
    <row r="426" spans="1:13" x14ac:dyDescent="0.25">
      <c r="A426" t="s">
        <v>536</v>
      </c>
      <c r="B426">
        <v>1999</v>
      </c>
      <c r="C426" s="2">
        <v>13000</v>
      </c>
      <c r="D426" s="2">
        <v>17689</v>
      </c>
      <c r="E426" s="2">
        <v>662</v>
      </c>
      <c r="F426" s="2">
        <v>61000</v>
      </c>
      <c r="G426">
        <v>6.6</v>
      </c>
      <c r="H426">
        <v>476</v>
      </c>
      <c r="I426" s="3">
        <v>31208646.929920152</v>
      </c>
      <c r="J426" s="3">
        <v>11500000</v>
      </c>
      <c r="K426" s="3">
        <v>19708646.929920152</v>
      </c>
      <c r="L426" s="4"/>
      <c r="M426" s="4"/>
    </row>
    <row r="427" spans="1:13" x14ac:dyDescent="0.25">
      <c r="A427" t="s">
        <v>315</v>
      </c>
      <c r="B427">
        <v>1985</v>
      </c>
      <c r="C427" s="2">
        <v>15000</v>
      </c>
      <c r="D427" s="2">
        <v>44037</v>
      </c>
      <c r="E427" s="2">
        <v>488</v>
      </c>
      <c r="F427" s="2">
        <v>11000</v>
      </c>
      <c r="G427">
        <v>5.4</v>
      </c>
      <c r="H427">
        <v>138</v>
      </c>
      <c r="I427" s="3">
        <v>31005182.434663452</v>
      </c>
      <c r="J427" s="3">
        <v>37000000</v>
      </c>
      <c r="K427" s="3">
        <v>-5994817.5653365478</v>
      </c>
      <c r="L427" s="4"/>
      <c r="M427" s="4"/>
    </row>
    <row r="428" spans="1:13" x14ac:dyDescent="0.25">
      <c r="A428" t="s">
        <v>279</v>
      </c>
      <c r="B428">
        <v>1993</v>
      </c>
      <c r="C428" s="2">
        <v>17000</v>
      </c>
      <c r="D428" s="2">
        <v>19334</v>
      </c>
      <c r="E428" s="2">
        <v>14</v>
      </c>
      <c r="F428" s="2">
        <v>663</v>
      </c>
      <c r="G428">
        <v>4.5999999999999996</v>
      </c>
      <c r="H428">
        <v>65</v>
      </c>
      <c r="I428" s="3">
        <v>30973046.936367262</v>
      </c>
      <c r="J428" s="3">
        <v>40000000</v>
      </c>
      <c r="K428" s="3">
        <v>-9026953.0636327378</v>
      </c>
      <c r="L428" s="4"/>
      <c r="M428" s="4"/>
    </row>
    <row r="429" spans="1:13" x14ac:dyDescent="0.25">
      <c r="A429" t="s">
        <v>214</v>
      </c>
      <c r="B429">
        <v>1980</v>
      </c>
      <c r="C429" s="2">
        <v>989</v>
      </c>
      <c r="D429" s="2">
        <v>2365</v>
      </c>
      <c r="E429" s="2">
        <v>0</v>
      </c>
      <c r="F429" s="2">
        <v>0</v>
      </c>
      <c r="G429">
        <v>7.5</v>
      </c>
      <c r="H429">
        <v>125</v>
      </c>
      <c r="I429" s="3">
        <v>30847903.81345794</v>
      </c>
      <c r="J429" s="3">
        <v>17000000</v>
      </c>
      <c r="K429" s="3">
        <v>13847903.81345794</v>
      </c>
      <c r="L429" s="4"/>
      <c r="M429" s="4"/>
    </row>
    <row r="430" spans="1:13" x14ac:dyDescent="0.25">
      <c r="A430" t="s">
        <v>192</v>
      </c>
      <c r="B430">
        <v>1979</v>
      </c>
      <c r="C430" s="2">
        <v>8000</v>
      </c>
      <c r="D430" s="2">
        <v>9271</v>
      </c>
      <c r="E430" s="2">
        <v>12</v>
      </c>
      <c r="F430" s="2">
        <v>0</v>
      </c>
      <c r="G430">
        <v>6.2</v>
      </c>
      <c r="H430">
        <v>63</v>
      </c>
      <c r="I430" s="3">
        <v>30819596.09177088</v>
      </c>
      <c r="J430" s="3">
        <v>17000000</v>
      </c>
      <c r="K430" s="3">
        <v>13819596.09177088</v>
      </c>
      <c r="L430" s="4"/>
      <c r="M430" s="4"/>
    </row>
    <row r="431" spans="1:13" x14ac:dyDescent="0.25">
      <c r="A431" t="s">
        <v>632</v>
      </c>
      <c r="B431">
        <v>1994</v>
      </c>
      <c r="C431" s="2">
        <v>3000</v>
      </c>
      <c r="D431" s="2">
        <v>3677</v>
      </c>
      <c r="E431" s="2">
        <v>0</v>
      </c>
      <c r="F431" s="2">
        <v>0</v>
      </c>
      <c r="G431">
        <v>7.9</v>
      </c>
      <c r="H431">
        <v>153</v>
      </c>
      <c r="I431" s="3">
        <v>30747067.255441114</v>
      </c>
      <c r="J431" s="3">
        <v>15000000</v>
      </c>
      <c r="K431" s="3">
        <v>15747067.255441114</v>
      </c>
      <c r="L431" s="4"/>
      <c r="M431" s="4"/>
    </row>
    <row r="432" spans="1:13" x14ac:dyDescent="0.25">
      <c r="A432" t="s">
        <v>493</v>
      </c>
      <c r="B432">
        <v>1990</v>
      </c>
      <c r="C432" s="2">
        <v>595</v>
      </c>
      <c r="D432" s="2">
        <v>1139</v>
      </c>
      <c r="E432" s="2">
        <v>9</v>
      </c>
      <c r="F432" s="2">
        <v>436</v>
      </c>
      <c r="G432">
        <v>2.8</v>
      </c>
      <c r="H432">
        <v>24</v>
      </c>
      <c r="I432" s="3">
        <v>30714887.194948178</v>
      </c>
      <c r="J432" s="3">
        <v>15000000</v>
      </c>
      <c r="K432" s="3">
        <v>15714887.194948178</v>
      </c>
      <c r="L432" s="4"/>
      <c r="M432" s="4"/>
    </row>
    <row r="433" spans="1:13" x14ac:dyDescent="0.25">
      <c r="A433" t="s">
        <v>876</v>
      </c>
      <c r="B433">
        <v>1997</v>
      </c>
      <c r="C433" s="2">
        <v>442</v>
      </c>
      <c r="D433" s="2">
        <v>717</v>
      </c>
      <c r="E433" s="2">
        <v>5</v>
      </c>
      <c r="F433" s="2">
        <v>489</v>
      </c>
      <c r="G433">
        <v>5.5</v>
      </c>
      <c r="H433">
        <v>32</v>
      </c>
      <c r="I433" s="3">
        <v>30683326.949994434</v>
      </c>
      <c r="J433" s="3">
        <v>15800000</v>
      </c>
      <c r="K433" s="3">
        <v>14883326.949994434</v>
      </c>
      <c r="L433" s="4"/>
      <c r="M433" s="4"/>
    </row>
    <row r="434" spans="1:13" x14ac:dyDescent="0.25">
      <c r="A434" t="s">
        <v>1105</v>
      </c>
      <c r="B434">
        <v>1999</v>
      </c>
      <c r="C434" s="2">
        <v>1000</v>
      </c>
      <c r="D434" s="2">
        <v>3174</v>
      </c>
      <c r="E434" s="2">
        <v>154</v>
      </c>
      <c r="F434" s="2">
        <v>613</v>
      </c>
      <c r="G434">
        <v>6.1</v>
      </c>
      <c r="H434">
        <v>31</v>
      </c>
      <c r="I434" s="3">
        <v>30614914.928698253</v>
      </c>
      <c r="J434" s="3">
        <v>20000000</v>
      </c>
      <c r="K434" s="3">
        <v>10614914.928698253</v>
      </c>
      <c r="L434" s="4"/>
      <c r="M434" s="4"/>
    </row>
    <row r="435" spans="1:13" x14ac:dyDescent="0.25">
      <c r="A435" t="s">
        <v>667</v>
      </c>
      <c r="B435">
        <v>1994</v>
      </c>
      <c r="C435" s="2">
        <v>23000</v>
      </c>
      <c r="D435" s="2">
        <v>25387</v>
      </c>
      <c r="E435" s="2">
        <v>11</v>
      </c>
      <c r="F435" s="2">
        <v>0</v>
      </c>
      <c r="G435">
        <v>5.7</v>
      </c>
      <c r="H435">
        <v>177</v>
      </c>
      <c r="I435" s="3">
        <v>30612930.568262797</v>
      </c>
      <c r="J435" s="3">
        <v>28000000</v>
      </c>
      <c r="K435" s="3">
        <v>2612930.5682627968</v>
      </c>
      <c r="L435" s="4"/>
      <c r="M435" s="4"/>
    </row>
    <row r="436" spans="1:13" x14ac:dyDescent="0.25">
      <c r="A436" t="s">
        <v>705</v>
      </c>
      <c r="B436">
        <v>1995</v>
      </c>
      <c r="C436" s="2">
        <v>1000</v>
      </c>
      <c r="D436" s="2">
        <v>4302</v>
      </c>
      <c r="E436" s="2">
        <v>11000</v>
      </c>
      <c r="F436" s="2">
        <v>979</v>
      </c>
      <c r="G436">
        <v>7.5</v>
      </c>
      <c r="H436">
        <v>67</v>
      </c>
      <c r="I436" s="3">
        <v>30538411.498119585</v>
      </c>
      <c r="J436" s="3">
        <v>20000000</v>
      </c>
      <c r="K436" s="3">
        <v>10538411.498119585</v>
      </c>
      <c r="L436" s="4"/>
      <c r="M436" s="4"/>
    </row>
    <row r="437" spans="1:13" x14ac:dyDescent="0.25">
      <c r="A437" t="s">
        <v>299</v>
      </c>
      <c r="B437">
        <v>1997</v>
      </c>
      <c r="C437" s="2">
        <v>13000</v>
      </c>
      <c r="D437" s="2">
        <v>14483</v>
      </c>
      <c r="E437" s="2">
        <v>0</v>
      </c>
      <c r="F437" s="2">
        <v>0</v>
      </c>
      <c r="G437">
        <v>5.6</v>
      </c>
      <c r="H437">
        <v>203</v>
      </c>
      <c r="I437" s="3">
        <v>30180077.335249152</v>
      </c>
      <c r="J437" s="3">
        <v>37000000</v>
      </c>
      <c r="K437" s="3">
        <v>-6819922.664750848</v>
      </c>
      <c r="L437" s="4"/>
      <c r="M437" s="4"/>
    </row>
    <row r="438" spans="1:13" x14ac:dyDescent="0.25">
      <c r="A438" t="s">
        <v>636</v>
      </c>
      <c r="B438">
        <v>1994</v>
      </c>
      <c r="C438" s="2">
        <v>723</v>
      </c>
      <c r="D438" s="2">
        <v>3841</v>
      </c>
      <c r="E438" s="2">
        <v>71</v>
      </c>
      <c r="F438" s="2">
        <v>0</v>
      </c>
      <c r="G438">
        <v>5.4</v>
      </c>
      <c r="H438">
        <v>21</v>
      </c>
      <c r="I438" s="3">
        <v>30048535.800861295</v>
      </c>
      <c r="J438" s="3">
        <v>40000000</v>
      </c>
      <c r="K438" s="3">
        <v>-9951464.1991387047</v>
      </c>
      <c r="L438" s="4"/>
      <c r="M438" s="4"/>
    </row>
    <row r="439" spans="1:13" x14ac:dyDescent="0.25">
      <c r="A439" t="s">
        <v>673</v>
      </c>
      <c r="B439">
        <v>1994</v>
      </c>
      <c r="C439" s="2">
        <v>15000</v>
      </c>
      <c r="D439" s="2">
        <v>16944</v>
      </c>
      <c r="E439" s="2">
        <v>14000</v>
      </c>
      <c r="F439" s="2">
        <v>55000</v>
      </c>
      <c r="G439">
        <v>7.6</v>
      </c>
      <c r="H439">
        <v>459</v>
      </c>
      <c r="I439" s="3">
        <v>29894957.019730113</v>
      </c>
      <c r="J439" s="3">
        <v>40000000</v>
      </c>
      <c r="K439" s="3">
        <v>-10105042.980269887</v>
      </c>
      <c r="L439" s="4"/>
      <c r="M439" s="4"/>
    </row>
    <row r="440" spans="1:13" x14ac:dyDescent="0.25">
      <c r="A440" t="s">
        <v>140</v>
      </c>
      <c r="B440">
        <v>1997</v>
      </c>
      <c r="C440" s="2">
        <v>24000</v>
      </c>
      <c r="D440" s="2">
        <v>26625</v>
      </c>
      <c r="E440" s="2">
        <v>175</v>
      </c>
      <c r="F440" s="2">
        <v>0</v>
      </c>
      <c r="G440">
        <v>6.5</v>
      </c>
      <c r="H440">
        <v>270</v>
      </c>
      <c r="I440" s="3">
        <v>29815056.109097976</v>
      </c>
      <c r="J440" s="3">
        <v>25000000</v>
      </c>
      <c r="K440" s="3">
        <v>4815056.1090979762</v>
      </c>
      <c r="L440" s="4"/>
      <c r="M440" s="4"/>
    </row>
    <row r="441" spans="1:13" x14ac:dyDescent="0.25">
      <c r="A441" t="s">
        <v>934</v>
      </c>
      <c r="B441">
        <v>1997</v>
      </c>
      <c r="C441" s="2">
        <v>17000</v>
      </c>
      <c r="D441" s="2">
        <v>19945</v>
      </c>
      <c r="E441" s="2">
        <v>529</v>
      </c>
      <c r="F441" s="2">
        <v>14000</v>
      </c>
      <c r="G441">
        <v>6.3</v>
      </c>
      <c r="H441">
        <v>162</v>
      </c>
      <c r="I441" s="3">
        <v>29813432.520858902</v>
      </c>
      <c r="J441" s="3">
        <v>25000000</v>
      </c>
      <c r="K441" s="3">
        <v>4813432.5208589025</v>
      </c>
      <c r="L441" s="4"/>
      <c r="M441" s="4"/>
    </row>
    <row r="442" spans="1:13" x14ac:dyDescent="0.25">
      <c r="A442" t="s">
        <v>971</v>
      </c>
      <c r="B442">
        <v>1998</v>
      </c>
      <c r="C442" s="2">
        <v>989</v>
      </c>
      <c r="D442" s="2">
        <v>4660</v>
      </c>
      <c r="E442" s="2">
        <v>119</v>
      </c>
      <c r="F442" s="2">
        <v>673</v>
      </c>
      <c r="G442">
        <v>5.5</v>
      </c>
      <c r="H442">
        <v>96</v>
      </c>
      <c r="I442" s="3">
        <v>29807894.520973399</v>
      </c>
      <c r="J442" s="3">
        <v>15000000</v>
      </c>
      <c r="K442" s="3">
        <v>14807894.520973399</v>
      </c>
      <c r="L442" s="4"/>
      <c r="M442" s="4"/>
    </row>
    <row r="443" spans="1:13" x14ac:dyDescent="0.25">
      <c r="A443" t="s">
        <v>963</v>
      </c>
      <c r="B443">
        <v>1999</v>
      </c>
      <c r="C443" s="2">
        <v>23000</v>
      </c>
      <c r="D443" s="2">
        <v>25088</v>
      </c>
      <c r="E443" s="2">
        <v>110</v>
      </c>
      <c r="F443" s="2">
        <v>20000</v>
      </c>
      <c r="G443">
        <v>7.5</v>
      </c>
      <c r="H443">
        <v>146</v>
      </c>
      <c r="I443" s="3">
        <v>29780713.24157875</v>
      </c>
      <c r="J443" s="3">
        <v>20000000</v>
      </c>
      <c r="K443" s="3">
        <v>9780713.2415787503</v>
      </c>
      <c r="L443" s="4"/>
      <c r="M443" s="4"/>
    </row>
    <row r="444" spans="1:13" x14ac:dyDescent="0.25">
      <c r="A444" t="s">
        <v>496</v>
      </c>
      <c r="B444">
        <v>1990</v>
      </c>
      <c r="C444" s="2">
        <v>933</v>
      </c>
      <c r="D444" s="2">
        <v>3357</v>
      </c>
      <c r="E444" s="2">
        <v>323</v>
      </c>
      <c r="F444" s="2">
        <v>0</v>
      </c>
      <c r="G444">
        <v>6.5</v>
      </c>
      <c r="H444">
        <v>131</v>
      </c>
      <c r="I444" s="3">
        <v>29721329.034301877</v>
      </c>
      <c r="J444" s="3">
        <v>50000000</v>
      </c>
      <c r="K444" s="3">
        <v>-20278670.965698123</v>
      </c>
      <c r="L444" s="4"/>
      <c r="M444" s="4"/>
    </row>
    <row r="445" spans="1:13" x14ac:dyDescent="0.25">
      <c r="A445" t="s">
        <v>943</v>
      </c>
      <c r="B445">
        <v>1997</v>
      </c>
      <c r="C445" s="2">
        <v>1000</v>
      </c>
      <c r="D445" s="2">
        <v>3697</v>
      </c>
      <c r="E445" s="2">
        <v>212</v>
      </c>
      <c r="F445" s="2">
        <v>0</v>
      </c>
      <c r="G445">
        <v>5.8</v>
      </c>
      <c r="H445">
        <v>199</v>
      </c>
      <c r="I445" s="3">
        <v>29670201.682687338</v>
      </c>
      <c r="J445" s="3">
        <v>60000000</v>
      </c>
      <c r="K445" s="3">
        <v>-30329798.317312662</v>
      </c>
      <c r="L445" s="4"/>
      <c r="M445" s="4"/>
    </row>
    <row r="446" spans="1:13" x14ac:dyDescent="0.25">
      <c r="A446" t="s">
        <v>722</v>
      </c>
      <c r="B446">
        <v>1998</v>
      </c>
      <c r="C446" s="2">
        <v>13000</v>
      </c>
      <c r="D446" s="2">
        <v>16595</v>
      </c>
      <c r="E446" s="2">
        <v>212</v>
      </c>
      <c r="F446" s="2">
        <v>0</v>
      </c>
      <c r="G446">
        <v>7.1</v>
      </c>
      <c r="H446">
        <v>142</v>
      </c>
      <c r="I446" s="3">
        <v>29615086.597878035</v>
      </c>
      <c r="J446" s="3">
        <v>70000000</v>
      </c>
      <c r="K446" s="3">
        <v>-40384913.402121961</v>
      </c>
      <c r="L446" s="4"/>
      <c r="M446" s="4"/>
    </row>
    <row r="447" spans="1:13" x14ac:dyDescent="0.25">
      <c r="A447" t="s">
        <v>1059</v>
      </c>
      <c r="B447">
        <v>1998</v>
      </c>
      <c r="C447" s="2">
        <v>879</v>
      </c>
      <c r="D447" s="2">
        <v>2985</v>
      </c>
      <c r="E447" s="2">
        <v>137</v>
      </c>
      <c r="F447" s="2">
        <v>0</v>
      </c>
      <c r="G447">
        <v>7.3</v>
      </c>
      <c r="H447">
        <v>84</v>
      </c>
      <c r="I447" s="3">
        <v>29598101.509399459</v>
      </c>
      <c r="J447" s="3">
        <v>16000000</v>
      </c>
      <c r="K447" s="3">
        <v>13598101.509399459</v>
      </c>
      <c r="L447" s="4"/>
      <c r="M447" s="4"/>
    </row>
    <row r="448" spans="1:13" x14ac:dyDescent="0.25">
      <c r="A448" t="s">
        <v>621</v>
      </c>
      <c r="B448">
        <v>1993</v>
      </c>
      <c r="C448" s="2">
        <v>594</v>
      </c>
      <c r="D448" s="2">
        <v>1353</v>
      </c>
      <c r="E448" s="2">
        <v>11000</v>
      </c>
      <c r="F448" s="2">
        <v>36000</v>
      </c>
      <c r="G448">
        <v>7.3</v>
      </c>
      <c r="H448">
        <v>415</v>
      </c>
      <c r="I448" s="3">
        <v>29338844.21746584</v>
      </c>
      <c r="J448" s="3">
        <v>18000000</v>
      </c>
      <c r="K448" s="3">
        <v>11338844.21746584</v>
      </c>
      <c r="L448" s="4"/>
      <c r="M448" s="4"/>
    </row>
    <row r="449" spans="1:13" x14ac:dyDescent="0.25">
      <c r="A449" t="s">
        <v>685</v>
      </c>
      <c r="B449">
        <v>1994</v>
      </c>
      <c r="C449" s="2">
        <v>1000</v>
      </c>
      <c r="D449" s="2">
        <v>2505</v>
      </c>
      <c r="E449" s="2">
        <v>163</v>
      </c>
      <c r="F449" s="2">
        <v>800</v>
      </c>
      <c r="G449">
        <v>5.5</v>
      </c>
      <c r="H449">
        <v>121</v>
      </c>
      <c r="I449" s="3">
        <v>29336201.341518637</v>
      </c>
      <c r="J449" s="3">
        <v>33000000</v>
      </c>
      <c r="K449" s="3">
        <v>-3663798.6584813632</v>
      </c>
      <c r="L449" s="4"/>
      <c r="M449" s="4"/>
    </row>
    <row r="450" spans="1:13" x14ac:dyDescent="0.25">
      <c r="A450" t="s">
        <v>938</v>
      </c>
      <c r="B450">
        <v>1997</v>
      </c>
      <c r="C450" s="2">
        <v>26000</v>
      </c>
      <c r="D450" s="2">
        <v>28643</v>
      </c>
      <c r="E450" s="2">
        <v>545</v>
      </c>
      <c r="F450" s="2">
        <v>0</v>
      </c>
      <c r="G450">
        <v>6.4</v>
      </c>
      <c r="H450">
        <v>230</v>
      </c>
      <c r="I450" s="3">
        <v>29178340.660549913</v>
      </c>
      <c r="J450" s="3">
        <v>45000000</v>
      </c>
      <c r="K450" s="3">
        <v>-15821659.339450087</v>
      </c>
      <c r="L450" s="4"/>
      <c r="M450" s="4"/>
    </row>
    <row r="451" spans="1:13" x14ac:dyDescent="0.25">
      <c r="A451" t="s">
        <v>947</v>
      </c>
      <c r="B451">
        <v>1997</v>
      </c>
      <c r="C451" s="2">
        <v>3000</v>
      </c>
      <c r="D451" s="2">
        <v>6558</v>
      </c>
      <c r="E451" s="2">
        <v>208</v>
      </c>
      <c r="F451" s="2">
        <v>0</v>
      </c>
      <c r="G451">
        <v>6</v>
      </c>
      <c r="H451">
        <v>106</v>
      </c>
      <c r="I451" s="3">
        <v>29078515.963292506</v>
      </c>
      <c r="J451" s="3">
        <v>45000000</v>
      </c>
      <c r="K451" s="3">
        <v>-15921484.036707494</v>
      </c>
      <c r="L451" s="4"/>
      <c r="M451" s="4"/>
    </row>
    <row r="452" spans="1:13" x14ac:dyDescent="0.25">
      <c r="A452" t="s">
        <v>1034</v>
      </c>
      <c r="B452">
        <v>1998</v>
      </c>
      <c r="C452" s="2">
        <v>409</v>
      </c>
      <c r="D452" s="2">
        <v>578</v>
      </c>
      <c r="E452" s="2">
        <v>38</v>
      </c>
      <c r="F452" s="2">
        <v>46000</v>
      </c>
      <c r="G452">
        <v>7.1</v>
      </c>
      <c r="H452">
        <v>432</v>
      </c>
      <c r="I452" s="3">
        <v>28926757.072373357</v>
      </c>
      <c r="J452" s="3">
        <v>35000000</v>
      </c>
      <c r="K452" s="3">
        <v>-6073242.9276266433</v>
      </c>
      <c r="L452" s="4"/>
      <c r="M452" s="4"/>
    </row>
    <row r="453" spans="1:13" x14ac:dyDescent="0.25">
      <c r="A453" t="s">
        <v>772</v>
      </c>
      <c r="B453">
        <v>1996</v>
      </c>
      <c r="C453" s="2">
        <v>13000</v>
      </c>
      <c r="D453" s="2">
        <v>15419</v>
      </c>
      <c r="E453" s="2">
        <v>368</v>
      </c>
      <c r="F453" s="2">
        <v>0</v>
      </c>
      <c r="G453">
        <v>5.5</v>
      </c>
      <c r="H453">
        <v>181</v>
      </c>
      <c r="I453" s="3">
        <v>28679912.68654884</v>
      </c>
      <c r="J453" s="3">
        <v>92000000</v>
      </c>
      <c r="K453" s="3">
        <v>-63320087.313451156</v>
      </c>
      <c r="L453" s="4"/>
      <c r="M453" s="4"/>
    </row>
    <row r="454" spans="1:13" x14ac:dyDescent="0.25">
      <c r="A454" t="s">
        <v>836</v>
      </c>
      <c r="B454">
        <v>1996</v>
      </c>
      <c r="C454" s="2">
        <v>2000</v>
      </c>
      <c r="D454" s="2">
        <v>3958</v>
      </c>
      <c r="E454" s="2">
        <v>198</v>
      </c>
      <c r="F454" s="2">
        <v>0</v>
      </c>
      <c r="G454">
        <v>7</v>
      </c>
      <c r="H454">
        <v>459</v>
      </c>
      <c r="I454" s="3">
        <v>28462331.997060463</v>
      </c>
      <c r="J454" s="3">
        <v>25000000</v>
      </c>
      <c r="K454" s="3">
        <v>3462331.9970604628</v>
      </c>
      <c r="L454" s="4"/>
      <c r="M454" s="4"/>
    </row>
    <row r="455" spans="1:13" x14ac:dyDescent="0.25">
      <c r="A455" t="s">
        <v>1227</v>
      </c>
      <c r="B455">
        <v>2000</v>
      </c>
      <c r="C455" s="2">
        <v>534</v>
      </c>
      <c r="D455" s="2">
        <v>1083</v>
      </c>
      <c r="E455" s="2">
        <v>17</v>
      </c>
      <c r="F455" s="2">
        <v>0</v>
      </c>
      <c r="G455">
        <v>5.5</v>
      </c>
      <c r="H455">
        <v>156</v>
      </c>
      <c r="I455" s="3">
        <v>28406348.367572129</v>
      </c>
      <c r="J455" s="3">
        <v>35000000</v>
      </c>
      <c r="K455" s="3">
        <v>-6593651.6324278712</v>
      </c>
      <c r="L455" s="4"/>
      <c r="M455" s="4"/>
    </row>
    <row r="456" spans="1:13" x14ac:dyDescent="0.25">
      <c r="A456" t="s">
        <v>1278</v>
      </c>
      <c r="B456">
        <v>2000</v>
      </c>
      <c r="C456" s="2">
        <v>16000</v>
      </c>
      <c r="D456" s="2">
        <v>22186</v>
      </c>
      <c r="E456" s="2">
        <v>0</v>
      </c>
      <c r="F456" s="2">
        <v>0</v>
      </c>
      <c r="G456">
        <v>7.6</v>
      </c>
      <c r="H456">
        <v>250</v>
      </c>
      <c r="I456" s="3">
        <v>28383446.662326071</v>
      </c>
      <c r="J456" s="3">
        <v>53000000</v>
      </c>
      <c r="K456" s="3">
        <v>-24616553.337673929</v>
      </c>
      <c r="L456" s="4"/>
      <c r="M456" s="4"/>
    </row>
    <row r="457" spans="1:13" x14ac:dyDescent="0.25">
      <c r="A457" t="s">
        <v>293</v>
      </c>
      <c r="B457">
        <v>1984</v>
      </c>
      <c r="C457" s="2">
        <v>71</v>
      </c>
      <c r="D457" s="2">
        <v>262</v>
      </c>
      <c r="E457" s="2">
        <v>27</v>
      </c>
      <c r="F457" s="2">
        <v>26</v>
      </c>
      <c r="G457">
        <v>6.9</v>
      </c>
      <c r="H457">
        <v>38</v>
      </c>
      <c r="I457" s="3">
        <v>28375660.937991221</v>
      </c>
      <c r="J457" s="3">
        <v>50000000</v>
      </c>
      <c r="K457" s="3">
        <v>-21624339.062008779</v>
      </c>
      <c r="L457" s="4"/>
      <c r="M457" s="4"/>
    </row>
    <row r="458" spans="1:13" x14ac:dyDescent="0.25">
      <c r="A458" t="s">
        <v>1216</v>
      </c>
      <c r="B458">
        <v>2000</v>
      </c>
      <c r="C458" s="2">
        <v>521</v>
      </c>
      <c r="D458" s="2">
        <v>2060</v>
      </c>
      <c r="E458" s="2">
        <v>150</v>
      </c>
      <c r="F458" s="2">
        <v>11000</v>
      </c>
      <c r="G458">
        <v>6.9</v>
      </c>
      <c r="H458">
        <v>165</v>
      </c>
      <c r="I458" s="3">
        <v>28369908.631388359</v>
      </c>
      <c r="J458" s="3">
        <v>30000000</v>
      </c>
      <c r="K458" s="3">
        <v>-1630091.3686116412</v>
      </c>
      <c r="L458" s="4"/>
      <c r="M458" s="4"/>
    </row>
    <row r="459" spans="1:13" x14ac:dyDescent="0.25">
      <c r="A459" t="s">
        <v>219</v>
      </c>
      <c r="B459">
        <v>1981</v>
      </c>
      <c r="C459" s="2">
        <v>1000</v>
      </c>
      <c r="D459" s="2">
        <v>1890</v>
      </c>
      <c r="E459" s="2">
        <v>0</v>
      </c>
      <c r="F459" s="2">
        <v>785</v>
      </c>
      <c r="G459">
        <v>4.2</v>
      </c>
      <c r="H459">
        <v>113</v>
      </c>
      <c r="I459" s="3">
        <v>28348382.067997117</v>
      </c>
      <c r="J459" s="3">
        <v>52000000</v>
      </c>
      <c r="K459" s="3">
        <v>-23651617.932002883</v>
      </c>
      <c r="L459" s="4"/>
      <c r="M459" s="4"/>
    </row>
    <row r="460" spans="1:13" x14ac:dyDescent="0.25">
      <c r="A460" t="s">
        <v>634</v>
      </c>
      <c r="B460">
        <v>1994</v>
      </c>
      <c r="C460" s="2">
        <v>193</v>
      </c>
      <c r="D460" s="2">
        <v>608</v>
      </c>
      <c r="E460" s="2">
        <v>31</v>
      </c>
      <c r="F460" s="2">
        <v>949</v>
      </c>
      <c r="G460">
        <v>4</v>
      </c>
      <c r="H460">
        <v>160</v>
      </c>
      <c r="I460" s="3">
        <v>28303425.32554609</v>
      </c>
      <c r="J460" s="3">
        <v>15000000</v>
      </c>
      <c r="K460" s="3">
        <v>13303425.32554609</v>
      </c>
      <c r="L460" s="4"/>
      <c r="M460" s="4"/>
    </row>
    <row r="461" spans="1:13" x14ac:dyDescent="0.25">
      <c r="A461" t="s">
        <v>316</v>
      </c>
      <c r="B461">
        <v>1985</v>
      </c>
      <c r="C461" s="2">
        <v>310</v>
      </c>
      <c r="D461" s="2">
        <v>838</v>
      </c>
      <c r="E461" s="2">
        <v>892</v>
      </c>
      <c r="F461" s="2">
        <v>1000</v>
      </c>
      <c r="G461">
        <v>2.2999999999999998</v>
      </c>
      <c r="H461">
        <v>148</v>
      </c>
      <c r="I461" s="3">
        <v>28223678.174709201</v>
      </c>
      <c r="J461" s="3">
        <v>20000000</v>
      </c>
      <c r="K461" s="3">
        <v>8223678.1747092009</v>
      </c>
      <c r="L461" s="4"/>
      <c r="M461" s="4"/>
    </row>
    <row r="462" spans="1:13" x14ac:dyDescent="0.25">
      <c r="A462" t="s">
        <v>711</v>
      </c>
      <c r="B462">
        <v>1995</v>
      </c>
      <c r="C462" s="2">
        <v>24000</v>
      </c>
      <c r="D462" s="2">
        <v>36093</v>
      </c>
      <c r="E462" s="2">
        <v>1000</v>
      </c>
      <c r="F462" s="2">
        <v>0</v>
      </c>
      <c r="G462">
        <v>7</v>
      </c>
      <c r="H462">
        <v>341</v>
      </c>
      <c r="I462" s="3">
        <v>28042472.886964574</v>
      </c>
      <c r="J462" s="3">
        <v>37000000</v>
      </c>
      <c r="K462" s="3">
        <v>-8957527.1130354255</v>
      </c>
      <c r="L462" s="4"/>
      <c r="M462" s="4"/>
    </row>
    <row r="463" spans="1:13" x14ac:dyDescent="0.25">
      <c r="A463" t="s">
        <v>612</v>
      </c>
      <c r="B463">
        <v>1993</v>
      </c>
      <c r="C463" s="2">
        <v>15000</v>
      </c>
      <c r="D463" s="2">
        <v>18442</v>
      </c>
      <c r="E463" s="2">
        <v>0</v>
      </c>
      <c r="F463" s="2">
        <v>0</v>
      </c>
      <c r="G463">
        <v>6.5</v>
      </c>
      <c r="H463">
        <v>91</v>
      </c>
      <c r="I463" s="3">
        <v>28026203.178623311</v>
      </c>
      <c r="J463" s="3">
        <v>25500000</v>
      </c>
      <c r="K463" s="3">
        <v>2526203.1786233112</v>
      </c>
      <c r="L463" s="4"/>
      <c r="M463" s="4"/>
    </row>
    <row r="464" spans="1:13" x14ac:dyDescent="0.25">
      <c r="A464" t="s">
        <v>397</v>
      </c>
      <c r="B464">
        <v>1988</v>
      </c>
      <c r="C464" s="2">
        <v>14000</v>
      </c>
      <c r="D464" s="2">
        <v>20761</v>
      </c>
      <c r="E464" s="2">
        <v>0</v>
      </c>
      <c r="F464" s="2">
        <v>0</v>
      </c>
      <c r="G464">
        <v>6.8</v>
      </c>
      <c r="H464">
        <v>171</v>
      </c>
      <c r="I464" s="3">
        <v>27911082.57391135</v>
      </c>
      <c r="J464" s="3">
        <v>55000000</v>
      </c>
      <c r="K464" s="3">
        <v>-27088917.42608865</v>
      </c>
      <c r="L464" s="4"/>
      <c r="M464" s="4"/>
    </row>
    <row r="465" spans="1:13" x14ac:dyDescent="0.25">
      <c r="A465" t="s">
        <v>1047</v>
      </c>
      <c r="B465">
        <v>1998</v>
      </c>
      <c r="C465" s="2">
        <v>8000</v>
      </c>
      <c r="D465" s="2">
        <v>11078</v>
      </c>
      <c r="E465" s="2">
        <v>22</v>
      </c>
      <c r="F465" s="2">
        <v>492</v>
      </c>
      <c r="G465">
        <v>5.6</v>
      </c>
      <c r="H465">
        <v>84</v>
      </c>
      <c r="I465" s="3">
        <v>27833803.303425137</v>
      </c>
      <c r="J465" s="3">
        <v>16000000</v>
      </c>
      <c r="K465" s="3">
        <v>11833803.303425137</v>
      </c>
      <c r="L465" s="4"/>
      <c r="M465" s="4"/>
    </row>
    <row r="466" spans="1:13" x14ac:dyDescent="0.25">
      <c r="A466" t="s">
        <v>1050</v>
      </c>
      <c r="B466">
        <v>1998</v>
      </c>
      <c r="C466" s="2">
        <v>3000</v>
      </c>
      <c r="D466" s="2">
        <v>6454</v>
      </c>
      <c r="E466" s="2">
        <v>8</v>
      </c>
      <c r="F466" s="2">
        <v>0</v>
      </c>
      <c r="G466">
        <v>5.5</v>
      </c>
      <c r="H466">
        <v>106</v>
      </c>
      <c r="I466" s="3">
        <v>27704466.418822415</v>
      </c>
      <c r="J466" s="3">
        <v>13000000</v>
      </c>
      <c r="K466" s="3">
        <v>14704466.418822415</v>
      </c>
      <c r="L466" s="4"/>
      <c r="M466" s="4"/>
    </row>
    <row r="467" spans="1:13" x14ac:dyDescent="0.25">
      <c r="A467" t="s">
        <v>430</v>
      </c>
      <c r="B467">
        <v>1995</v>
      </c>
      <c r="C467" s="2">
        <v>1000</v>
      </c>
      <c r="D467" s="2">
        <v>2073</v>
      </c>
      <c r="E467" s="2">
        <v>90</v>
      </c>
      <c r="F467" s="2">
        <v>0</v>
      </c>
      <c r="G467">
        <v>6.2</v>
      </c>
      <c r="H467">
        <v>298</v>
      </c>
      <c r="I467" s="3">
        <v>27703299.758385148</v>
      </c>
      <c r="J467" s="3">
        <v>35000000</v>
      </c>
      <c r="K467" s="3">
        <v>-7296700.2416148521</v>
      </c>
      <c r="L467" s="4"/>
      <c r="M467" s="4"/>
    </row>
    <row r="468" spans="1:13" x14ac:dyDescent="0.25">
      <c r="A468" t="s">
        <v>901</v>
      </c>
      <c r="B468">
        <v>1997</v>
      </c>
      <c r="C468" s="2">
        <v>963</v>
      </c>
      <c r="D468" s="2">
        <v>2894</v>
      </c>
      <c r="E468" s="2">
        <v>3000</v>
      </c>
      <c r="F468" s="2">
        <v>0</v>
      </c>
      <c r="G468">
        <v>8</v>
      </c>
      <c r="H468">
        <v>177</v>
      </c>
      <c r="I468" s="3">
        <v>27686489.682689805</v>
      </c>
      <c r="J468" s="3">
        <v>12800000</v>
      </c>
      <c r="K468" s="3">
        <v>14886489.682689805</v>
      </c>
      <c r="L468" s="4"/>
      <c r="M468" s="4"/>
    </row>
    <row r="469" spans="1:13" x14ac:dyDescent="0.25">
      <c r="A469" t="s">
        <v>1056</v>
      </c>
      <c r="B469">
        <v>1998</v>
      </c>
      <c r="C469" s="2">
        <v>555</v>
      </c>
      <c r="D469" s="2">
        <v>1227</v>
      </c>
      <c r="E469" s="2">
        <v>28</v>
      </c>
      <c r="F469" s="2">
        <v>573</v>
      </c>
      <c r="G469">
        <v>6</v>
      </c>
      <c r="H469">
        <v>65</v>
      </c>
      <c r="I469" s="3">
        <v>27659619.740659151</v>
      </c>
      <c r="J469" s="3">
        <v>15000000</v>
      </c>
      <c r="K469" s="3">
        <v>12659619.740659151</v>
      </c>
      <c r="L469" s="4"/>
      <c r="M469" s="4"/>
    </row>
    <row r="470" spans="1:13" x14ac:dyDescent="0.25">
      <c r="A470" t="s">
        <v>567</v>
      </c>
      <c r="B470">
        <v>1992</v>
      </c>
      <c r="C470" s="2">
        <v>756</v>
      </c>
      <c r="D470" s="2">
        <v>2963</v>
      </c>
      <c r="E470" s="2">
        <v>38</v>
      </c>
      <c r="F470" s="2">
        <v>41000</v>
      </c>
      <c r="G470">
        <v>7.9</v>
      </c>
      <c r="H470">
        <v>384</v>
      </c>
      <c r="I470" s="3">
        <v>27656893.996300098</v>
      </c>
      <c r="J470" s="3">
        <v>16500000</v>
      </c>
      <c r="K470" s="3">
        <v>11156893.996300098</v>
      </c>
      <c r="L470" s="4"/>
      <c r="M470" s="4"/>
    </row>
    <row r="471" spans="1:13" x14ac:dyDescent="0.25">
      <c r="A471" t="s">
        <v>145</v>
      </c>
      <c r="B471">
        <v>1972</v>
      </c>
      <c r="C471" s="2">
        <v>14000</v>
      </c>
      <c r="D471" s="2">
        <v>16722</v>
      </c>
      <c r="E471" s="2">
        <v>50</v>
      </c>
      <c r="F471" s="2">
        <v>0</v>
      </c>
      <c r="G471">
        <v>5.9</v>
      </c>
      <c r="H471">
        <v>158</v>
      </c>
      <c r="I471" s="3">
        <v>27593081.975611407</v>
      </c>
      <c r="J471" s="3">
        <v>30000000</v>
      </c>
      <c r="K471" s="3">
        <v>-2406918.0243885927</v>
      </c>
      <c r="L471" s="4"/>
      <c r="M471" s="4"/>
    </row>
    <row r="472" spans="1:13" x14ac:dyDescent="0.25">
      <c r="A472" t="s">
        <v>852</v>
      </c>
      <c r="B472">
        <v>1996</v>
      </c>
      <c r="C472" s="2">
        <v>919</v>
      </c>
      <c r="D472" s="2">
        <v>2024</v>
      </c>
      <c r="E472" s="2">
        <v>468</v>
      </c>
      <c r="F472" s="2">
        <v>0</v>
      </c>
      <c r="G472">
        <v>6.9</v>
      </c>
      <c r="H472">
        <v>166</v>
      </c>
      <c r="I472" s="3">
        <v>27555904.601697315</v>
      </c>
      <c r="J472" s="3">
        <v>20000000</v>
      </c>
      <c r="K472" s="3">
        <v>7555904.6016973145</v>
      </c>
      <c r="L472" s="4"/>
      <c r="M472" s="4"/>
    </row>
    <row r="473" spans="1:13" x14ac:dyDescent="0.25">
      <c r="A473" t="s">
        <v>1081</v>
      </c>
      <c r="B473">
        <v>1999</v>
      </c>
      <c r="C473" s="2">
        <v>1000</v>
      </c>
      <c r="D473" s="2">
        <v>2747</v>
      </c>
      <c r="E473" s="2">
        <v>72</v>
      </c>
      <c r="F473" s="2">
        <v>0</v>
      </c>
      <c r="G473">
        <v>7</v>
      </c>
      <c r="H473">
        <v>92</v>
      </c>
      <c r="I473" s="3">
        <v>27438876.522915777</v>
      </c>
      <c r="J473" s="3">
        <v>26000000</v>
      </c>
      <c r="K473" s="3">
        <v>1438876.5229157768</v>
      </c>
      <c r="L473" s="4"/>
      <c r="M473" s="4"/>
    </row>
    <row r="474" spans="1:13" x14ac:dyDescent="0.25">
      <c r="A474" t="s">
        <v>920</v>
      </c>
      <c r="B474">
        <v>1997</v>
      </c>
      <c r="C474" s="2">
        <v>3000</v>
      </c>
      <c r="D474" s="2">
        <v>10438</v>
      </c>
      <c r="E474" s="2">
        <v>0</v>
      </c>
      <c r="F474" s="2">
        <v>7000</v>
      </c>
      <c r="G474">
        <v>7.4</v>
      </c>
      <c r="H474">
        <v>287</v>
      </c>
      <c r="I474" s="3">
        <v>27219337.98061876</v>
      </c>
      <c r="J474" s="3">
        <v>26000000</v>
      </c>
      <c r="K474" s="3">
        <v>1219337.98061876</v>
      </c>
      <c r="L474" s="4"/>
      <c r="M474" s="4"/>
    </row>
    <row r="475" spans="1:13" x14ac:dyDescent="0.25">
      <c r="A475" t="s">
        <v>100</v>
      </c>
      <c r="B475">
        <v>1963</v>
      </c>
      <c r="C475" s="2">
        <v>22000</v>
      </c>
      <c r="D475" s="2">
        <v>26050</v>
      </c>
      <c r="E475" s="2">
        <v>0</v>
      </c>
      <c r="F475" s="2">
        <v>0</v>
      </c>
      <c r="G475">
        <v>7.7</v>
      </c>
      <c r="H475">
        <v>202</v>
      </c>
      <c r="I475" s="3">
        <v>27114608.605778318</v>
      </c>
      <c r="J475" s="3">
        <v>15000000</v>
      </c>
      <c r="K475" s="3">
        <v>12114608.605778318</v>
      </c>
      <c r="L475" s="4"/>
      <c r="M475" s="4"/>
    </row>
    <row r="476" spans="1:13" x14ac:dyDescent="0.25">
      <c r="A476" t="s">
        <v>794</v>
      </c>
      <c r="B476">
        <v>1996</v>
      </c>
      <c r="C476" s="2">
        <v>372</v>
      </c>
      <c r="D476" s="2">
        <v>1274</v>
      </c>
      <c r="E476" s="2">
        <v>3</v>
      </c>
      <c r="F476" s="2">
        <v>120</v>
      </c>
      <c r="G476">
        <v>5.2</v>
      </c>
      <c r="H476">
        <v>68</v>
      </c>
      <c r="I476" s="3">
        <v>27112952.286392797</v>
      </c>
      <c r="J476" s="3">
        <v>34000000</v>
      </c>
      <c r="K476" s="3">
        <v>-6887047.7136072032</v>
      </c>
      <c r="L476" s="4"/>
      <c r="M476" s="4"/>
    </row>
    <row r="477" spans="1:13" x14ac:dyDescent="0.25">
      <c r="A477" t="s">
        <v>742</v>
      </c>
      <c r="B477">
        <v>1995</v>
      </c>
      <c r="C477" s="2">
        <v>15000</v>
      </c>
      <c r="D477" s="2">
        <v>15838</v>
      </c>
      <c r="E477" s="2">
        <v>0</v>
      </c>
      <c r="F477" s="2">
        <v>23000</v>
      </c>
      <c r="G477">
        <v>7.7</v>
      </c>
      <c r="H477">
        <v>221</v>
      </c>
      <c r="I477" s="3">
        <v>27104701.493899964</v>
      </c>
      <c r="J477" s="3">
        <v>90000000</v>
      </c>
      <c r="K477" s="3">
        <v>-62895298.506100036</v>
      </c>
      <c r="L477" s="4"/>
      <c r="M477" s="4"/>
    </row>
    <row r="478" spans="1:13" x14ac:dyDescent="0.25">
      <c r="A478" t="s">
        <v>1174</v>
      </c>
      <c r="B478">
        <v>1999</v>
      </c>
      <c r="C478" s="2">
        <v>442</v>
      </c>
      <c r="D478" s="2">
        <v>616</v>
      </c>
      <c r="E478" s="2">
        <v>0</v>
      </c>
      <c r="F478" s="2">
        <v>504</v>
      </c>
      <c r="G478">
        <v>5.2</v>
      </c>
      <c r="H478">
        <v>23</v>
      </c>
      <c r="I478" s="3">
        <v>26990530.297851298</v>
      </c>
      <c r="J478" s="3">
        <v>25530000</v>
      </c>
      <c r="K478" s="3">
        <v>1460530.297851298</v>
      </c>
      <c r="L478" s="4"/>
      <c r="M478" s="4"/>
    </row>
    <row r="479" spans="1:13" x14ac:dyDescent="0.25">
      <c r="A479" t="s">
        <v>739</v>
      </c>
      <c r="B479">
        <v>1995</v>
      </c>
      <c r="C479" s="2">
        <v>18000</v>
      </c>
      <c r="D479" s="2">
        <v>18739</v>
      </c>
      <c r="E479" s="2">
        <v>60</v>
      </c>
      <c r="F479" s="2">
        <v>0</v>
      </c>
      <c r="G479">
        <v>6.2</v>
      </c>
      <c r="H479">
        <v>117</v>
      </c>
      <c r="I479" s="3">
        <v>26892839.990414888</v>
      </c>
      <c r="J479" s="3">
        <v>15000000</v>
      </c>
      <c r="K479" s="3">
        <v>11892839.990414888</v>
      </c>
      <c r="L479" s="4"/>
      <c r="M479" s="4"/>
    </row>
    <row r="480" spans="1:13" x14ac:dyDescent="0.25">
      <c r="A480" t="s">
        <v>1163</v>
      </c>
      <c r="B480">
        <v>1999</v>
      </c>
      <c r="C480" s="2">
        <v>20</v>
      </c>
      <c r="D480" s="2">
        <v>64</v>
      </c>
      <c r="E480" s="2">
        <v>18</v>
      </c>
      <c r="F480" s="2">
        <v>0</v>
      </c>
      <c r="G480">
        <v>7</v>
      </c>
      <c r="H480">
        <v>99</v>
      </c>
      <c r="I480" s="3">
        <v>26851903.358284321</v>
      </c>
      <c r="J480" s="3">
        <v>20000000</v>
      </c>
      <c r="K480" s="3">
        <v>6851903.3582843207</v>
      </c>
      <c r="L480" s="4"/>
      <c r="M480" s="4"/>
    </row>
    <row r="481" spans="1:13" x14ac:dyDescent="0.25">
      <c r="A481" t="s">
        <v>904</v>
      </c>
      <c r="B481">
        <v>1997</v>
      </c>
      <c r="C481" s="2">
        <v>933</v>
      </c>
      <c r="D481" s="2">
        <v>2398</v>
      </c>
      <c r="E481" s="2">
        <v>0</v>
      </c>
      <c r="F481" s="2">
        <v>0</v>
      </c>
      <c r="G481">
        <v>8</v>
      </c>
      <c r="H481">
        <v>92</v>
      </c>
      <c r="I481" s="3">
        <v>26840818.179988988</v>
      </c>
      <c r="J481" s="3">
        <v>22000000</v>
      </c>
      <c r="K481" s="3">
        <v>4840818.1799889877</v>
      </c>
      <c r="L481" s="4"/>
      <c r="M481" s="4"/>
    </row>
    <row r="482" spans="1:13" x14ac:dyDescent="0.25">
      <c r="A482" t="s">
        <v>396</v>
      </c>
      <c r="B482">
        <v>1998</v>
      </c>
      <c r="C482" s="2">
        <v>17000</v>
      </c>
      <c r="D482" s="2">
        <v>20154</v>
      </c>
      <c r="E482" s="2">
        <v>87</v>
      </c>
      <c r="F482" s="2">
        <v>0</v>
      </c>
      <c r="G482">
        <v>6.2</v>
      </c>
      <c r="H482">
        <v>111</v>
      </c>
      <c r="I482" s="3">
        <v>26721870.841327868</v>
      </c>
      <c r="J482" s="3">
        <v>15000000</v>
      </c>
      <c r="K482" s="3">
        <v>11721870.841327868</v>
      </c>
      <c r="L482" s="4"/>
      <c r="M482" s="4"/>
    </row>
    <row r="483" spans="1:13" x14ac:dyDescent="0.25">
      <c r="A483" t="s">
        <v>1069</v>
      </c>
      <c r="B483">
        <v>1998</v>
      </c>
      <c r="C483" s="2">
        <v>803</v>
      </c>
      <c r="D483" s="2">
        <v>1921</v>
      </c>
      <c r="E483" s="2">
        <v>13</v>
      </c>
      <c r="F483" s="2">
        <v>0</v>
      </c>
      <c r="G483">
        <v>5.8</v>
      </c>
      <c r="H483">
        <v>112</v>
      </c>
      <c r="I483" s="3">
        <v>26645929.51327097</v>
      </c>
      <c r="J483" s="3">
        <v>13000000</v>
      </c>
      <c r="K483" s="3">
        <v>13645929.51327097</v>
      </c>
      <c r="L483" s="4"/>
      <c r="M483" s="4"/>
    </row>
    <row r="484" spans="1:13" x14ac:dyDescent="0.25">
      <c r="A484" t="s">
        <v>1240</v>
      </c>
      <c r="B484">
        <v>2000</v>
      </c>
      <c r="C484" s="2">
        <v>736</v>
      </c>
      <c r="D484" s="2">
        <v>1854</v>
      </c>
      <c r="E484" s="2">
        <v>170</v>
      </c>
      <c r="F484" s="2">
        <v>0</v>
      </c>
      <c r="G484">
        <v>2.1</v>
      </c>
      <c r="H484">
        <v>66</v>
      </c>
      <c r="I484" s="3">
        <v>26500329.931563705</v>
      </c>
      <c r="J484" s="3">
        <v>22000000</v>
      </c>
      <c r="K484" s="3">
        <v>4500329.9315637052</v>
      </c>
      <c r="L484" s="4"/>
      <c r="M484" s="4"/>
    </row>
    <row r="485" spans="1:13" x14ac:dyDescent="0.25">
      <c r="A485" t="s">
        <v>216</v>
      </c>
      <c r="B485">
        <v>1980</v>
      </c>
      <c r="C485" s="2">
        <v>1000</v>
      </c>
      <c r="D485" s="2">
        <v>5535</v>
      </c>
      <c r="E485" s="2">
        <v>23</v>
      </c>
      <c r="F485" s="2">
        <v>517</v>
      </c>
      <c r="G485">
        <v>5.4</v>
      </c>
      <c r="H485">
        <v>21</v>
      </c>
      <c r="I485" s="3">
        <v>26491260.003002111</v>
      </c>
      <c r="J485" s="3">
        <v>28000000</v>
      </c>
      <c r="K485" s="3">
        <v>-1508739.9969978891</v>
      </c>
      <c r="L485" s="4"/>
      <c r="M485" s="4"/>
    </row>
    <row r="486" spans="1:13" x14ac:dyDescent="0.25">
      <c r="A486" t="s">
        <v>905</v>
      </c>
      <c r="B486">
        <v>1997</v>
      </c>
      <c r="C486" s="2">
        <v>18000</v>
      </c>
      <c r="D486" s="2">
        <v>35501</v>
      </c>
      <c r="E486" s="2">
        <v>350</v>
      </c>
      <c r="F486" s="2">
        <v>0</v>
      </c>
      <c r="G486">
        <v>7.7</v>
      </c>
      <c r="H486">
        <v>51</v>
      </c>
      <c r="I486" s="3">
        <v>26253851.559876367</v>
      </c>
      <c r="J486" s="3">
        <v>14000000</v>
      </c>
      <c r="K486" s="3">
        <v>12253851.559876367</v>
      </c>
      <c r="L486" s="4"/>
      <c r="M486" s="4"/>
    </row>
    <row r="487" spans="1:13" x14ac:dyDescent="0.25">
      <c r="A487" t="s">
        <v>464</v>
      </c>
      <c r="B487">
        <v>1989</v>
      </c>
      <c r="C487" s="2">
        <v>11000</v>
      </c>
      <c r="D487" s="2">
        <v>11248</v>
      </c>
      <c r="E487" s="2">
        <v>0</v>
      </c>
      <c r="F487" s="2">
        <v>0</v>
      </c>
      <c r="G487">
        <v>7.5</v>
      </c>
      <c r="H487">
        <v>285</v>
      </c>
      <c r="I487" s="3">
        <v>26161263.02373188</v>
      </c>
      <c r="J487" s="3">
        <v>25000000</v>
      </c>
      <c r="K487" s="3">
        <v>1161263.0237318799</v>
      </c>
      <c r="L487" s="4"/>
      <c r="M487" s="4"/>
    </row>
    <row r="488" spans="1:13" x14ac:dyDescent="0.25">
      <c r="A488" t="s">
        <v>253</v>
      </c>
      <c r="B488">
        <v>1982</v>
      </c>
      <c r="C488" s="2">
        <v>759</v>
      </c>
      <c r="D488" s="2">
        <v>2462</v>
      </c>
      <c r="E488" s="2">
        <v>293</v>
      </c>
      <c r="F488" s="2">
        <v>0</v>
      </c>
      <c r="G488">
        <v>6.9</v>
      </c>
      <c r="H488">
        <v>61</v>
      </c>
      <c r="I488" s="3">
        <v>26016706.559562325</v>
      </c>
      <c r="J488" s="3">
        <v>12000000</v>
      </c>
      <c r="K488" s="3">
        <v>14016706.559562325</v>
      </c>
      <c r="L488" s="4"/>
      <c r="M488" s="4"/>
    </row>
    <row r="489" spans="1:13" x14ac:dyDescent="0.25">
      <c r="A489" t="s">
        <v>851</v>
      </c>
      <c r="B489">
        <v>1997</v>
      </c>
      <c r="C489" s="2">
        <v>26000</v>
      </c>
      <c r="D489" s="2">
        <v>30541</v>
      </c>
      <c r="E489" s="2">
        <v>83</v>
      </c>
      <c r="F489" s="2">
        <v>0</v>
      </c>
      <c r="G489">
        <v>6.2</v>
      </c>
      <c r="H489">
        <v>150</v>
      </c>
      <c r="I489" s="3">
        <v>25800419.353691734</v>
      </c>
      <c r="J489" s="3">
        <v>20000000</v>
      </c>
      <c r="K489" s="3">
        <v>5800419.3536917344</v>
      </c>
      <c r="L489" s="4"/>
      <c r="M489" s="4"/>
    </row>
    <row r="490" spans="1:13" x14ac:dyDescent="0.25">
      <c r="A490" t="s">
        <v>1128</v>
      </c>
      <c r="B490">
        <v>1999</v>
      </c>
      <c r="C490" s="2">
        <v>886</v>
      </c>
      <c r="D490" s="2">
        <v>1639</v>
      </c>
      <c r="E490" s="2">
        <v>213</v>
      </c>
      <c r="F490" s="2">
        <v>3000</v>
      </c>
      <c r="G490">
        <v>6.9</v>
      </c>
      <c r="H490">
        <v>94</v>
      </c>
      <c r="I490" s="3">
        <v>25793649.378968418</v>
      </c>
      <c r="J490" s="3">
        <v>14000000</v>
      </c>
      <c r="K490" s="3">
        <v>11793649.378968418</v>
      </c>
      <c r="L490" s="4"/>
      <c r="M490" s="4"/>
    </row>
    <row r="491" spans="1:13" x14ac:dyDescent="0.25">
      <c r="A491" t="s">
        <v>579</v>
      </c>
      <c r="B491">
        <v>1993</v>
      </c>
      <c r="C491" s="2">
        <v>567</v>
      </c>
      <c r="D491" s="2">
        <v>1775</v>
      </c>
      <c r="E491" s="2">
        <v>16</v>
      </c>
      <c r="F491" s="2">
        <v>618</v>
      </c>
      <c r="G491">
        <v>6.1</v>
      </c>
      <c r="H491">
        <v>111</v>
      </c>
      <c r="I491" s="3">
        <v>25769060.671390861</v>
      </c>
      <c r="J491" s="3">
        <v>13000000</v>
      </c>
      <c r="K491" s="3">
        <v>12769060.671390861</v>
      </c>
      <c r="L491" s="4"/>
      <c r="M491" s="4"/>
    </row>
    <row r="492" spans="1:13" x14ac:dyDescent="0.25">
      <c r="A492" t="s">
        <v>462</v>
      </c>
      <c r="B492">
        <v>1989</v>
      </c>
      <c r="C492" s="2">
        <v>1000</v>
      </c>
      <c r="D492" s="2">
        <v>2521</v>
      </c>
      <c r="E492" s="2">
        <v>750</v>
      </c>
      <c r="F492" s="2">
        <v>964</v>
      </c>
      <c r="G492">
        <v>5.8</v>
      </c>
      <c r="H492">
        <v>61</v>
      </c>
      <c r="I492" s="3">
        <v>25709544.4538575</v>
      </c>
      <c r="J492" s="3">
        <v>80000000</v>
      </c>
      <c r="K492" s="3">
        <v>-54290455.546142504</v>
      </c>
      <c r="L492" s="4"/>
      <c r="M492" s="4"/>
    </row>
    <row r="493" spans="1:13" x14ac:dyDescent="0.25">
      <c r="A493" t="s">
        <v>562</v>
      </c>
      <c r="B493">
        <v>1992</v>
      </c>
      <c r="C493" s="2">
        <v>12000</v>
      </c>
      <c r="D493" s="2">
        <v>26760</v>
      </c>
      <c r="E493" s="2">
        <v>221</v>
      </c>
      <c r="F493" s="2">
        <v>0</v>
      </c>
      <c r="G493">
        <v>6.4</v>
      </c>
      <c r="H493">
        <v>112</v>
      </c>
      <c r="I493" s="3">
        <v>25682694.906251933</v>
      </c>
      <c r="J493" s="3">
        <v>34200000</v>
      </c>
      <c r="K493" s="3">
        <v>-8517305.0937480666</v>
      </c>
      <c r="L493" s="4"/>
      <c r="M493" s="4"/>
    </row>
    <row r="494" spans="1:13" x14ac:dyDescent="0.25">
      <c r="A494" t="s">
        <v>482</v>
      </c>
      <c r="B494">
        <v>1990</v>
      </c>
      <c r="C494" s="2">
        <v>3000</v>
      </c>
      <c r="D494" s="2">
        <v>5547</v>
      </c>
      <c r="E494" s="2">
        <v>52</v>
      </c>
      <c r="F494" s="2">
        <v>16000</v>
      </c>
      <c r="G494">
        <v>5.7</v>
      </c>
      <c r="H494">
        <v>286</v>
      </c>
      <c r="I494" s="3">
        <v>25653590.251123499</v>
      </c>
      <c r="J494" s="3">
        <v>20000000</v>
      </c>
      <c r="K494" s="3">
        <v>5653590.2511234991</v>
      </c>
      <c r="L494" s="4"/>
      <c r="M494" s="4"/>
    </row>
    <row r="495" spans="1:13" x14ac:dyDescent="0.25">
      <c r="A495" t="s">
        <v>1306</v>
      </c>
      <c r="B495">
        <v>2000</v>
      </c>
      <c r="C495" s="2">
        <v>157</v>
      </c>
      <c r="D495" s="2">
        <v>257</v>
      </c>
      <c r="E495" s="2">
        <v>456</v>
      </c>
      <c r="F495" s="2">
        <v>38000</v>
      </c>
      <c r="G495">
        <v>6.8</v>
      </c>
      <c r="H495">
        <v>417</v>
      </c>
      <c r="I495" s="3">
        <v>25583321.842825759</v>
      </c>
      <c r="J495" s="3">
        <v>30000000</v>
      </c>
      <c r="K495" s="3">
        <v>-4416678.1571742408</v>
      </c>
      <c r="L495" s="4"/>
      <c r="M495" s="4"/>
    </row>
    <row r="496" spans="1:13" x14ac:dyDescent="0.25">
      <c r="A496" t="s">
        <v>1092</v>
      </c>
      <c r="B496">
        <v>1999</v>
      </c>
      <c r="C496" s="2">
        <v>1000</v>
      </c>
      <c r="D496" s="2">
        <v>2916</v>
      </c>
      <c r="E496" s="2">
        <v>53</v>
      </c>
      <c r="F496" s="2">
        <v>0</v>
      </c>
      <c r="G496">
        <v>6.4</v>
      </c>
      <c r="H496">
        <v>60</v>
      </c>
      <c r="I496" s="3">
        <v>25525857.566214867</v>
      </c>
      <c r="J496" s="3">
        <v>55000000</v>
      </c>
      <c r="K496" s="3">
        <v>-29474142.433785133</v>
      </c>
      <c r="L496" s="4"/>
      <c r="M496" s="4"/>
    </row>
    <row r="497" spans="1:13" x14ac:dyDescent="0.25">
      <c r="A497" t="s">
        <v>490</v>
      </c>
      <c r="B497">
        <v>1990</v>
      </c>
      <c r="C497" s="2">
        <v>12000</v>
      </c>
      <c r="D497" s="2">
        <v>12166</v>
      </c>
      <c r="E497" s="2">
        <v>15</v>
      </c>
      <c r="F497" s="2">
        <v>0</v>
      </c>
      <c r="G497">
        <v>5.4</v>
      </c>
      <c r="H497">
        <v>125</v>
      </c>
      <c r="I497" s="3">
        <v>25509108.149806526</v>
      </c>
      <c r="J497" s="3">
        <v>40000000</v>
      </c>
      <c r="K497" s="3">
        <v>-14490891.850193474</v>
      </c>
      <c r="L497" s="4"/>
      <c r="M497" s="4"/>
    </row>
    <row r="498" spans="1:13" x14ac:dyDescent="0.25">
      <c r="A498" t="s">
        <v>780</v>
      </c>
      <c r="B498">
        <v>1996</v>
      </c>
      <c r="C498" s="2">
        <v>3000</v>
      </c>
      <c r="D498" s="2">
        <v>7014</v>
      </c>
      <c r="E498" s="2">
        <v>189</v>
      </c>
      <c r="F498" s="2">
        <v>0</v>
      </c>
      <c r="G498">
        <v>5.8</v>
      </c>
      <c r="H498">
        <v>104</v>
      </c>
      <c r="I498" s="3">
        <v>25472849.954153445</v>
      </c>
      <c r="J498" s="3">
        <v>40000000</v>
      </c>
      <c r="K498" s="3">
        <v>-14527150.045846555</v>
      </c>
      <c r="L498" s="4"/>
      <c r="M498" s="4"/>
    </row>
    <row r="499" spans="1:13" x14ac:dyDescent="0.25">
      <c r="A499" t="s">
        <v>1048</v>
      </c>
      <c r="B499">
        <v>2000</v>
      </c>
      <c r="C499" s="2">
        <v>962</v>
      </c>
      <c r="D499" s="2">
        <v>3715</v>
      </c>
      <c r="E499" s="2">
        <v>90</v>
      </c>
      <c r="F499" s="2">
        <v>0</v>
      </c>
      <c r="G499">
        <v>5.4</v>
      </c>
      <c r="H499">
        <v>77</v>
      </c>
      <c r="I499" s="3">
        <v>25332141.218559939</v>
      </c>
      <c r="J499" s="3">
        <v>14000000</v>
      </c>
      <c r="K499" s="3">
        <v>11332141.218559939</v>
      </c>
      <c r="L499" s="4"/>
      <c r="M499" s="4"/>
    </row>
    <row r="500" spans="1:13" x14ac:dyDescent="0.25">
      <c r="A500" t="s">
        <v>158</v>
      </c>
      <c r="B500">
        <v>1998</v>
      </c>
      <c r="C500" s="2">
        <v>1000</v>
      </c>
      <c r="D500" s="2">
        <v>2604</v>
      </c>
      <c r="E500" s="2">
        <v>31</v>
      </c>
      <c r="F500" s="2">
        <v>0</v>
      </c>
      <c r="G500">
        <v>5.7</v>
      </c>
      <c r="H500">
        <v>91</v>
      </c>
      <c r="I500" s="3">
        <v>25316875.034270212</v>
      </c>
      <c r="J500" s="3">
        <v>17000000</v>
      </c>
      <c r="K500" s="3">
        <v>8316875.0342702121</v>
      </c>
      <c r="L500" s="4"/>
      <c r="M500" s="4"/>
    </row>
    <row r="501" spans="1:13" x14ac:dyDescent="0.25">
      <c r="A501" t="s">
        <v>146</v>
      </c>
      <c r="B501">
        <v>1973</v>
      </c>
      <c r="C501" s="2">
        <v>12000</v>
      </c>
      <c r="D501" s="2">
        <v>12970</v>
      </c>
      <c r="E501" s="2">
        <v>541</v>
      </c>
      <c r="F501" s="2">
        <v>0</v>
      </c>
      <c r="G501">
        <v>6.5</v>
      </c>
      <c r="H501">
        <v>138</v>
      </c>
      <c r="I501" s="3">
        <v>25162715.209167413</v>
      </c>
      <c r="J501" s="3">
        <v>40000000</v>
      </c>
      <c r="K501" s="3">
        <v>-14837284.790832587</v>
      </c>
      <c r="L501" s="4"/>
      <c r="M501" s="4"/>
    </row>
    <row r="502" spans="1:13" x14ac:dyDescent="0.25">
      <c r="A502" t="s">
        <v>378</v>
      </c>
      <c r="B502">
        <v>1987</v>
      </c>
      <c r="C502" s="2">
        <v>876</v>
      </c>
      <c r="D502" s="2">
        <v>1282</v>
      </c>
      <c r="E502" s="2">
        <v>317</v>
      </c>
      <c r="F502" s="2">
        <v>0</v>
      </c>
      <c r="G502">
        <v>7.3</v>
      </c>
      <c r="H502">
        <v>99</v>
      </c>
      <c r="I502" s="3">
        <v>25141699.11797066</v>
      </c>
      <c r="J502" s="3">
        <v>25000000</v>
      </c>
      <c r="K502" s="3">
        <v>141699.11797066033</v>
      </c>
      <c r="L502" s="4"/>
      <c r="M502" s="4"/>
    </row>
    <row r="503" spans="1:13" x14ac:dyDescent="0.25">
      <c r="A503" t="s">
        <v>664</v>
      </c>
      <c r="B503">
        <v>1994</v>
      </c>
      <c r="C503" s="2">
        <v>13000</v>
      </c>
      <c r="D503" s="2">
        <v>17417</v>
      </c>
      <c r="E503" s="2">
        <v>18</v>
      </c>
      <c r="F503" s="2">
        <v>458</v>
      </c>
      <c r="G503">
        <v>4.5999999999999996</v>
      </c>
      <c r="H503">
        <v>42</v>
      </c>
      <c r="I503" s="3">
        <v>25008351.630103573</v>
      </c>
      <c r="J503" s="3">
        <v>12000000</v>
      </c>
      <c r="K503" s="3">
        <v>13008351.630103573</v>
      </c>
      <c r="L503" s="4"/>
      <c r="M503" s="4"/>
    </row>
    <row r="504" spans="1:13" x14ac:dyDescent="0.25">
      <c r="A504" t="s">
        <v>561</v>
      </c>
      <c r="B504">
        <v>1992</v>
      </c>
      <c r="C504" s="2">
        <v>15000</v>
      </c>
      <c r="D504" s="2">
        <v>28018</v>
      </c>
      <c r="E504" s="2">
        <v>545</v>
      </c>
      <c r="F504" s="2">
        <v>0</v>
      </c>
      <c r="G504">
        <v>7.3</v>
      </c>
      <c r="H504">
        <v>99</v>
      </c>
      <c r="I504" s="3">
        <v>24889314.18548841</v>
      </c>
      <c r="J504" s="3">
        <v>18000000</v>
      </c>
      <c r="K504" s="3">
        <v>6889314.1854884103</v>
      </c>
      <c r="L504" s="4"/>
      <c r="M504" s="4"/>
    </row>
    <row r="505" spans="1:13" x14ac:dyDescent="0.25">
      <c r="A505" t="s">
        <v>571</v>
      </c>
      <c r="B505">
        <v>1993</v>
      </c>
      <c r="C505" s="2">
        <v>11000</v>
      </c>
      <c r="D505" s="2">
        <v>13917</v>
      </c>
      <c r="E505" s="2">
        <v>188</v>
      </c>
      <c r="F505" s="2">
        <v>892</v>
      </c>
      <c r="G505">
        <v>6.5</v>
      </c>
      <c r="H505">
        <v>87</v>
      </c>
      <c r="I505" s="3">
        <v>24860695.173656687</v>
      </c>
      <c r="J505" s="3">
        <v>40000000</v>
      </c>
      <c r="K505" s="3">
        <v>-15139304.826343313</v>
      </c>
      <c r="L505" s="4"/>
      <c r="M505" s="4"/>
    </row>
    <row r="506" spans="1:13" x14ac:dyDescent="0.25">
      <c r="A506" t="s">
        <v>1199</v>
      </c>
      <c r="B506">
        <v>2000</v>
      </c>
      <c r="C506" s="2">
        <v>23000</v>
      </c>
      <c r="D506" s="2">
        <v>26683</v>
      </c>
      <c r="E506" s="2">
        <v>208</v>
      </c>
      <c r="F506" s="2">
        <v>0</v>
      </c>
      <c r="G506">
        <v>5.8</v>
      </c>
      <c r="H506">
        <v>250</v>
      </c>
      <c r="I506" s="3">
        <v>24799881.834467635</v>
      </c>
      <c r="J506" s="3">
        <v>17500000</v>
      </c>
      <c r="K506" s="3">
        <v>7299881.8344676346</v>
      </c>
      <c r="L506" s="4"/>
      <c r="M506" s="4"/>
    </row>
    <row r="507" spans="1:13" x14ac:dyDescent="0.25">
      <c r="A507" t="s">
        <v>869</v>
      </c>
      <c r="B507">
        <v>1997</v>
      </c>
      <c r="C507" s="2">
        <v>4000</v>
      </c>
      <c r="D507" s="2">
        <v>6214</v>
      </c>
      <c r="E507" s="2">
        <v>134</v>
      </c>
      <c r="F507" s="2">
        <v>0</v>
      </c>
      <c r="G507">
        <v>6.5</v>
      </c>
      <c r="H507">
        <v>84</v>
      </c>
      <c r="I507" s="3">
        <v>24515777.190909352</v>
      </c>
      <c r="J507" s="3">
        <v>14000000</v>
      </c>
      <c r="K507" s="3">
        <v>10515777.190909352</v>
      </c>
      <c r="L507" s="4"/>
      <c r="M507" s="4"/>
    </row>
    <row r="508" spans="1:13" x14ac:dyDescent="0.25">
      <c r="A508" t="s">
        <v>413</v>
      </c>
      <c r="B508">
        <v>1988</v>
      </c>
      <c r="C508" s="2">
        <v>826</v>
      </c>
      <c r="D508" s="2">
        <v>3558</v>
      </c>
      <c r="E508" s="2">
        <v>32</v>
      </c>
      <c r="F508" s="2">
        <v>773</v>
      </c>
      <c r="G508">
        <v>4.5999999999999996</v>
      </c>
      <c r="H508">
        <v>75</v>
      </c>
      <c r="I508" s="3">
        <v>24491286.302837342</v>
      </c>
      <c r="J508" s="3">
        <v>32000000</v>
      </c>
      <c r="K508" s="3">
        <v>-7508713.697162658</v>
      </c>
      <c r="L508" s="4"/>
      <c r="M508" s="4"/>
    </row>
    <row r="509" spans="1:13" x14ac:dyDescent="0.25">
      <c r="A509" t="s">
        <v>777</v>
      </c>
      <c r="B509">
        <v>1996</v>
      </c>
      <c r="C509" s="2">
        <v>448</v>
      </c>
      <c r="D509" s="2">
        <v>842</v>
      </c>
      <c r="E509" s="2">
        <v>3</v>
      </c>
      <c r="F509" s="2">
        <v>0</v>
      </c>
      <c r="G509">
        <v>6.1</v>
      </c>
      <c r="H509">
        <v>65</v>
      </c>
      <c r="I509" s="3">
        <v>24431797.973946914</v>
      </c>
      <c r="J509" s="3">
        <v>23000000</v>
      </c>
      <c r="K509" s="3">
        <v>1431797.9739469141</v>
      </c>
      <c r="L509" s="4"/>
      <c r="M509" s="4"/>
    </row>
    <row r="510" spans="1:13" x14ac:dyDescent="0.25">
      <c r="A510" t="s">
        <v>928</v>
      </c>
      <c r="B510">
        <v>1998</v>
      </c>
      <c r="C510" s="2">
        <v>721</v>
      </c>
      <c r="D510" s="2">
        <v>1805</v>
      </c>
      <c r="E510" s="2">
        <v>799</v>
      </c>
      <c r="F510" s="2">
        <v>679</v>
      </c>
      <c r="G510">
        <v>6.4</v>
      </c>
      <c r="H510">
        <v>32</v>
      </c>
      <c r="I510" s="3">
        <v>24385977.986940727</v>
      </c>
      <c r="J510" s="3">
        <v>13000000</v>
      </c>
      <c r="K510" s="3">
        <v>11385977.986940727</v>
      </c>
      <c r="L510" s="4"/>
      <c r="M510" s="4"/>
    </row>
    <row r="511" spans="1:13" x14ac:dyDescent="0.25">
      <c r="A511" t="s">
        <v>873</v>
      </c>
      <c r="B511">
        <v>1997</v>
      </c>
      <c r="C511" s="2">
        <v>18000</v>
      </c>
      <c r="D511" s="2">
        <v>30132</v>
      </c>
      <c r="E511" s="2">
        <v>12000</v>
      </c>
      <c r="F511" s="2">
        <v>0</v>
      </c>
      <c r="G511">
        <v>7.3</v>
      </c>
      <c r="H511">
        <v>82</v>
      </c>
      <c r="I511" s="3">
        <v>24291717.291808255</v>
      </c>
      <c r="J511" s="3">
        <v>53000000</v>
      </c>
      <c r="K511" s="3">
        <v>-28708282.708191745</v>
      </c>
      <c r="L511" s="4"/>
      <c r="M511" s="4"/>
    </row>
    <row r="512" spans="1:13" x14ac:dyDescent="0.25">
      <c r="A512" t="s">
        <v>1012</v>
      </c>
      <c r="B512">
        <v>1998</v>
      </c>
      <c r="C512" s="2">
        <v>918</v>
      </c>
      <c r="D512" s="2">
        <v>2334</v>
      </c>
      <c r="E512" s="2">
        <v>101</v>
      </c>
      <c r="F512" s="2">
        <v>14000</v>
      </c>
      <c r="G512">
        <v>8.3000000000000007</v>
      </c>
      <c r="H512">
        <v>192</v>
      </c>
      <c r="I512" s="3">
        <v>24283646.979306035</v>
      </c>
      <c r="J512" s="3">
        <v>13500000</v>
      </c>
      <c r="K512" s="3">
        <v>10783646.979306035</v>
      </c>
      <c r="L512" s="4"/>
      <c r="M512" s="4"/>
    </row>
    <row r="513" spans="1:13" x14ac:dyDescent="0.25">
      <c r="A513" t="s">
        <v>264</v>
      </c>
      <c r="B513">
        <v>1982</v>
      </c>
      <c r="C513" s="2">
        <v>18000</v>
      </c>
      <c r="D513" s="2">
        <v>25269</v>
      </c>
      <c r="E513" s="2">
        <v>105</v>
      </c>
      <c r="F513" s="2">
        <v>0</v>
      </c>
      <c r="G513">
        <v>6.2</v>
      </c>
      <c r="H513">
        <v>141</v>
      </c>
      <c r="I513" s="3">
        <v>24174393.658654936</v>
      </c>
      <c r="J513" s="3">
        <v>16000000</v>
      </c>
      <c r="K513" s="3">
        <v>8174393.6586549357</v>
      </c>
      <c r="L513" s="4"/>
      <c r="M513" s="4"/>
    </row>
    <row r="514" spans="1:13" x14ac:dyDescent="0.25">
      <c r="A514" t="s">
        <v>95</v>
      </c>
      <c r="B514">
        <v>1960</v>
      </c>
      <c r="C514" s="2">
        <v>18000</v>
      </c>
      <c r="D514" s="2">
        <v>25661</v>
      </c>
      <c r="E514" s="2">
        <v>126</v>
      </c>
      <c r="F514" s="2">
        <v>0</v>
      </c>
      <c r="G514">
        <v>6.8</v>
      </c>
      <c r="H514">
        <v>144</v>
      </c>
      <c r="I514" s="3">
        <v>24128243.827471055</v>
      </c>
      <c r="J514" s="3">
        <v>35000000</v>
      </c>
      <c r="K514" s="3">
        <v>-10871756.172528945</v>
      </c>
      <c r="L514" s="4"/>
      <c r="M514" s="4"/>
    </row>
    <row r="515" spans="1:13" x14ac:dyDescent="0.25">
      <c r="A515" t="s">
        <v>1256</v>
      </c>
      <c r="B515">
        <v>2000</v>
      </c>
      <c r="C515" s="2">
        <v>818</v>
      </c>
      <c r="D515" s="2">
        <v>2164</v>
      </c>
      <c r="E515" s="2">
        <v>9</v>
      </c>
      <c r="F515" s="2">
        <v>309</v>
      </c>
      <c r="G515">
        <v>5.0999999999999996</v>
      </c>
      <c r="H515">
        <v>52</v>
      </c>
      <c r="I515" s="3">
        <v>24120755.91211785</v>
      </c>
      <c r="J515" s="3">
        <v>17000000</v>
      </c>
      <c r="K515" s="3">
        <v>7120755.91211785</v>
      </c>
      <c r="L515" s="4"/>
      <c r="M515" s="4"/>
    </row>
    <row r="516" spans="1:13" x14ac:dyDescent="0.25">
      <c r="A516" t="s">
        <v>751</v>
      </c>
      <c r="B516">
        <v>1995</v>
      </c>
      <c r="C516" s="2">
        <v>827</v>
      </c>
      <c r="D516" s="2">
        <v>3144</v>
      </c>
      <c r="E516" s="2">
        <v>26</v>
      </c>
      <c r="F516" s="2">
        <v>0</v>
      </c>
      <c r="G516">
        <v>3.3</v>
      </c>
      <c r="H516">
        <v>212</v>
      </c>
      <c r="I516" s="3">
        <v>23959650.376552712</v>
      </c>
      <c r="J516" s="3">
        <v>100000000</v>
      </c>
      <c r="K516" s="3">
        <v>-76040349.623447284</v>
      </c>
      <c r="L516" s="4"/>
      <c r="M516" s="4"/>
    </row>
    <row r="517" spans="1:13" x14ac:dyDescent="0.25">
      <c r="A517" t="s">
        <v>900</v>
      </c>
      <c r="B517">
        <v>1997</v>
      </c>
      <c r="C517" s="2">
        <v>756</v>
      </c>
      <c r="D517" s="2">
        <v>4378</v>
      </c>
      <c r="E517" s="2">
        <v>82</v>
      </c>
      <c r="F517" s="2">
        <v>657</v>
      </c>
      <c r="G517">
        <v>3.5</v>
      </c>
      <c r="H517">
        <v>83</v>
      </c>
      <c r="I517" s="3">
        <v>23937699.217771322</v>
      </c>
      <c r="J517" s="3">
        <v>25000000</v>
      </c>
      <c r="K517" s="3">
        <v>-1062300.7822286785</v>
      </c>
      <c r="L517" s="4"/>
      <c r="M517" s="4"/>
    </row>
    <row r="518" spans="1:13" x14ac:dyDescent="0.25">
      <c r="A518" t="s">
        <v>1052</v>
      </c>
      <c r="B518">
        <v>1998</v>
      </c>
      <c r="C518" s="2">
        <v>3000</v>
      </c>
      <c r="D518" s="2">
        <v>5568</v>
      </c>
      <c r="E518" s="2">
        <v>37</v>
      </c>
      <c r="F518" s="2">
        <v>272</v>
      </c>
      <c r="G518">
        <v>3.8</v>
      </c>
      <c r="H518">
        <v>41</v>
      </c>
      <c r="I518" s="3">
        <v>23871426.954371437</v>
      </c>
      <c r="J518" s="3">
        <v>22000000</v>
      </c>
      <c r="K518" s="3">
        <v>1871426.9543714374</v>
      </c>
      <c r="L518" s="4"/>
      <c r="M518" s="4"/>
    </row>
    <row r="519" spans="1:13" x14ac:dyDescent="0.25">
      <c r="A519" t="s">
        <v>399</v>
      </c>
      <c r="B519">
        <v>1988</v>
      </c>
      <c r="C519" s="2">
        <v>11000</v>
      </c>
      <c r="D519" s="2">
        <v>14843</v>
      </c>
      <c r="E519" s="2">
        <v>11000</v>
      </c>
      <c r="F519" s="2">
        <v>827</v>
      </c>
      <c r="G519">
        <v>6.4</v>
      </c>
      <c r="H519">
        <v>128</v>
      </c>
      <c r="I519" s="3">
        <v>23842565.469173547</v>
      </c>
      <c r="J519" s="3">
        <v>18000000</v>
      </c>
      <c r="K519" s="3">
        <v>5842565.4691735469</v>
      </c>
      <c r="L519" s="4"/>
      <c r="M519" s="4"/>
    </row>
    <row r="520" spans="1:13" x14ac:dyDescent="0.25">
      <c r="A520" t="s">
        <v>650</v>
      </c>
      <c r="B520">
        <v>1994</v>
      </c>
      <c r="C520" s="2">
        <v>3000</v>
      </c>
      <c r="D520" s="2">
        <v>3451</v>
      </c>
      <c r="E520" s="2">
        <v>7</v>
      </c>
      <c r="F520" s="2">
        <v>487</v>
      </c>
      <c r="G520">
        <v>5.3</v>
      </c>
      <c r="H520">
        <v>67</v>
      </c>
      <c r="I520" s="3">
        <v>23812695.404373255</v>
      </c>
      <c r="J520" s="3">
        <v>16000000</v>
      </c>
      <c r="K520" s="3">
        <v>7812695.4043732546</v>
      </c>
      <c r="L520" s="4"/>
      <c r="M520" s="4"/>
    </row>
    <row r="521" spans="1:13" x14ac:dyDescent="0.25">
      <c r="A521" t="s">
        <v>370</v>
      </c>
      <c r="B521">
        <v>1987</v>
      </c>
      <c r="C521" s="2">
        <v>4000</v>
      </c>
      <c r="D521" s="2">
        <v>6017</v>
      </c>
      <c r="E521" s="2">
        <v>383</v>
      </c>
      <c r="F521" s="2">
        <v>0</v>
      </c>
      <c r="G521">
        <v>7.1</v>
      </c>
      <c r="H521">
        <v>78</v>
      </c>
      <c r="I521" s="3">
        <v>23774170.880112652</v>
      </c>
      <c r="J521" s="3">
        <v>50000000</v>
      </c>
      <c r="K521" s="3">
        <v>-26225829.119887348</v>
      </c>
      <c r="L521" s="4"/>
      <c r="M521" s="4"/>
    </row>
    <row r="522" spans="1:13" x14ac:dyDescent="0.25">
      <c r="A522" t="s">
        <v>591</v>
      </c>
      <c r="B522">
        <v>1993</v>
      </c>
      <c r="C522" s="2">
        <v>3000</v>
      </c>
      <c r="D522" s="2">
        <v>5012</v>
      </c>
      <c r="E522" s="2">
        <v>153</v>
      </c>
      <c r="F522" s="2">
        <v>0</v>
      </c>
      <c r="G522">
        <v>7</v>
      </c>
      <c r="H522">
        <v>197</v>
      </c>
      <c r="I522" s="3">
        <v>23633779.840390287</v>
      </c>
      <c r="J522" s="3">
        <v>15000000</v>
      </c>
      <c r="K522" s="3">
        <v>8633779.8403902873</v>
      </c>
      <c r="L522" s="4"/>
      <c r="M522" s="4"/>
    </row>
    <row r="523" spans="1:13" x14ac:dyDescent="0.25">
      <c r="A523" t="s">
        <v>351</v>
      </c>
      <c r="B523">
        <v>2000</v>
      </c>
      <c r="C523" s="2">
        <v>918</v>
      </c>
      <c r="D523" s="2">
        <v>4692</v>
      </c>
      <c r="E523" s="2">
        <v>31</v>
      </c>
      <c r="F523" s="2">
        <v>3000</v>
      </c>
      <c r="G523">
        <v>5.8</v>
      </c>
      <c r="H523">
        <v>273</v>
      </c>
      <c r="I523" s="3">
        <v>23562680.098522708</v>
      </c>
      <c r="J523" s="3">
        <v>30000000</v>
      </c>
      <c r="K523" s="3">
        <v>-6437319.9014772922</v>
      </c>
      <c r="L523" s="4"/>
      <c r="M523" s="4"/>
    </row>
    <row r="524" spans="1:13" x14ac:dyDescent="0.25">
      <c r="A524" t="s">
        <v>691</v>
      </c>
      <c r="B524">
        <v>1998</v>
      </c>
      <c r="C524" s="2">
        <v>963</v>
      </c>
      <c r="D524" s="2">
        <v>3150</v>
      </c>
      <c r="E524" s="2">
        <v>30</v>
      </c>
      <c r="F524" s="2">
        <v>0</v>
      </c>
      <c r="G524">
        <v>4.7</v>
      </c>
      <c r="H524">
        <v>133</v>
      </c>
      <c r="I524" s="3">
        <v>23533033.706518251</v>
      </c>
      <c r="J524" s="3">
        <v>58000000</v>
      </c>
      <c r="K524" s="3">
        <v>-34466966.293481752</v>
      </c>
      <c r="L524" s="4"/>
      <c r="M524" s="4"/>
    </row>
    <row r="525" spans="1:13" x14ac:dyDescent="0.25">
      <c r="A525" t="s">
        <v>334</v>
      </c>
      <c r="B525">
        <v>1986</v>
      </c>
      <c r="C525" s="2">
        <v>34000</v>
      </c>
      <c r="D525" s="2">
        <v>83012</v>
      </c>
      <c r="E525" s="2">
        <v>737</v>
      </c>
      <c r="F525" s="2">
        <v>63000</v>
      </c>
      <c r="G525">
        <v>7.3</v>
      </c>
      <c r="H525">
        <v>538</v>
      </c>
      <c r="I525" s="3">
        <v>23291667.392893329</v>
      </c>
      <c r="J525" s="3">
        <v>40000000</v>
      </c>
      <c r="K525" s="3">
        <v>-16708332.607106671</v>
      </c>
      <c r="L525" s="4"/>
      <c r="M525" s="4"/>
    </row>
    <row r="526" spans="1:13" x14ac:dyDescent="0.25">
      <c r="A526" t="s">
        <v>263</v>
      </c>
      <c r="B526">
        <v>1982</v>
      </c>
      <c r="C526" s="2">
        <v>2000</v>
      </c>
      <c r="D526" s="2">
        <v>3004</v>
      </c>
      <c r="E526" s="2">
        <v>80</v>
      </c>
      <c r="F526" s="2">
        <v>5000</v>
      </c>
      <c r="G526">
        <v>5.7</v>
      </c>
      <c r="H526">
        <v>150</v>
      </c>
      <c r="I526" s="3">
        <v>22896287.765123516</v>
      </c>
      <c r="J526" s="3">
        <v>13000000</v>
      </c>
      <c r="K526" s="3">
        <v>9896287.7651235163</v>
      </c>
      <c r="L526" s="4"/>
      <c r="M526" s="4"/>
    </row>
    <row r="527" spans="1:13" x14ac:dyDescent="0.25">
      <c r="A527" t="s">
        <v>45</v>
      </c>
      <c r="B527" t="e">
        <v>#N/A</v>
      </c>
      <c r="C527" s="2">
        <v>2000</v>
      </c>
      <c r="D527" s="2">
        <v>4182</v>
      </c>
      <c r="E527" s="2">
        <v>36</v>
      </c>
      <c r="F527" s="2">
        <v>372</v>
      </c>
      <c r="G527">
        <v>4.8</v>
      </c>
      <c r="H527">
        <v>84</v>
      </c>
      <c r="I527" s="3">
        <v>22885000.364808366</v>
      </c>
      <c r="J527" s="3">
        <v>85000000</v>
      </c>
      <c r="K527" s="3">
        <v>-62114999.635191634</v>
      </c>
      <c r="L527" s="4"/>
      <c r="M527" s="4"/>
    </row>
    <row r="528" spans="1:13" x14ac:dyDescent="0.25">
      <c r="A528" t="s">
        <v>588</v>
      </c>
      <c r="B528">
        <v>1993</v>
      </c>
      <c r="C528" s="2">
        <v>549</v>
      </c>
      <c r="D528" s="2">
        <v>1373</v>
      </c>
      <c r="E528" s="2">
        <v>148</v>
      </c>
      <c r="F528" s="2">
        <v>0</v>
      </c>
      <c r="G528">
        <v>4.4000000000000004</v>
      </c>
      <c r="H528">
        <v>40</v>
      </c>
      <c r="I528" s="3">
        <v>22815476.855264649</v>
      </c>
      <c r="J528" s="3">
        <v>17500000</v>
      </c>
      <c r="K528" s="3">
        <v>5315476.8552646488</v>
      </c>
      <c r="L528" s="4"/>
      <c r="M528" s="4"/>
    </row>
    <row r="529" spans="1:13" x14ac:dyDescent="0.25">
      <c r="A529" t="s">
        <v>945</v>
      </c>
      <c r="B529">
        <v>1997</v>
      </c>
      <c r="C529" s="2">
        <v>11000</v>
      </c>
      <c r="D529" s="2">
        <v>22750</v>
      </c>
      <c r="E529" s="2">
        <v>75</v>
      </c>
      <c r="F529" s="2">
        <v>0</v>
      </c>
      <c r="G529">
        <v>6.1</v>
      </c>
      <c r="H529">
        <v>125</v>
      </c>
      <c r="I529" s="3">
        <v>22812549.880294602</v>
      </c>
      <c r="J529" s="3">
        <v>75000000</v>
      </c>
      <c r="K529" s="3">
        <v>-52187450.119705394</v>
      </c>
      <c r="L529" s="4"/>
      <c r="M529" s="4"/>
    </row>
    <row r="530" spans="1:13" x14ac:dyDescent="0.25">
      <c r="A530" t="s">
        <v>593</v>
      </c>
      <c r="B530">
        <v>1993</v>
      </c>
      <c r="C530" s="2">
        <v>26000</v>
      </c>
      <c r="D530" s="2">
        <v>28129</v>
      </c>
      <c r="E530" s="2">
        <v>0</v>
      </c>
      <c r="F530" s="2">
        <v>11000</v>
      </c>
      <c r="G530">
        <v>5.4</v>
      </c>
      <c r="H530">
        <v>261</v>
      </c>
      <c r="I530" s="3">
        <v>22728748.256065033</v>
      </c>
      <c r="J530" s="3">
        <v>70000000</v>
      </c>
      <c r="K530" s="3">
        <v>-47271251.743934967</v>
      </c>
      <c r="L530" s="4"/>
      <c r="M530" s="4"/>
    </row>
    <row r="531" spans="1:13" x14ac:dyDescent="0.25">
      <c r="A531" t="s">
        <v>77</v>
      </c>
      <c r="B531">
        <v>1998</v>
      </c>
      <c r="C531" s="2">
        <v>1000</v>
      </c>
      <c r="D531" s="2">
        <v>2518</v>
      </c>
      <c r="E531" s="2">
        <v>89</v>
      </c>
      <c r="F531" s="2">
        <v>0</v>
      </c>
      <c r="G531">
        <v>6.8</v>
      </c>
      <c r="H531">
        <v>42</v>
      </c>
      <c r="I531" s="3">
        <v>22690755.37694234</v>
      </c>
      <c r="J531" s="3">
        <v>15000000</v>
      </c>
      <c r="K531" s="3">
        <v>7690755.3769423403</v>
      </c>
      <c r="L531" s="4"/>
      <c r="M531" s="4"/>
    </row>
    <row r="532" spans="1:13" x14ac:dyDescent="0.25">
      <c r="A532" t="s">
        <v>523</v>
      </c>
      <c r="B532">
        <v>1991</v>
      </c>
      <c r="C532" s="2">
        <v>907</v>
      </c>
      <c r="D532" s="2">
        <v>3462</v>
      </c>
      <c r="E532" s="2">
        <v>61</v>
      </c>
      <c r="F532" s="2">
        <v>1000</v>
      </c>
      <c r="G532">
        <v>6.4</v>
      </c>
      <c r="H532">
        <v>96</v>
      </c>
      <c r="I532" s="3">
        <v>22665373.385748163</v>
      </c>
      <c r="J532" s="3">
        <v>14000000</v>
      </c>
      <c r="K532" s="3">
        <v>8665373.3857481629</v>
      </c>
      <c r="L532" s="4"/>
      <c r="M532" s="4"/>
    </row>
    <row r="533" spans="1:13" x14ac:dyDescent="0.25">
      <c r="A533" t="s">
        <v>163</v>
      </c>
      <c r="B533">
        <v>1975</v>
      </c>
      <c r="C533" s="2">
        <v>13000</v>
      </c>
      <c r="D533" s="2">
        <v>23755</v>
      </c>
      <c r="E533" s="2">
        <v>0</v>
      </c>
      <c r="F533" s="2">
        <v>36000</v>
      </c>
      <c r="G533">
        <v>6.5</v>
      </c>
      <c r="H533">
        <v>345</v>
      </c>
      <c r="I533" s="3">
        <v>22619215.746172938</v>
      </c>
      <c r="J533" s="3">
        <v>15000000</v>
      </c>
      <c r="K533" s="3">
        <v>7619215.7461729385</v>
      </c>
      <c r="L533" s="4"/>
      <c r="M533" s="4"/>
    </row>
    <row r="534" spans="1:13" x14ac:dyDescent="0.25">
      <c r="A534" t="s">
        <v>489</v>
      </c>
      <c r="B534">
        <v>1990</v>
      </c>
      <c r="C534" s="2">
        <v>690</v>
      </c>
      <c r="D534" s="2">
        <v>1573</v>
      </c>
      <c r="E534" s="2">
        <v>650</v>
      </c>
      <c r="F534" s="2">
        <v>1000</v>
      </c>
      <c r="G534">
        <v>6.4</v>
      </c>
      <c r="H534">
        <v>79</v>
      </c>
      <c r="I534" s="3">
        <v>22535811.735763758</v>
      </c>
      <c r="J534" s="3">
        <v>20000000</v>
      </c>
      <c r="K534" s="3">
        <v>2535811.7357637584</v>
      </c>
      <c r="L534" s="4"/>
      <c r="M534" s="4"/>
    </row>
    <row r="535" spans="1:13" x14ac:dyDescent="0.25">
      <c r="A535" t="s">
        <v>355</v>
      </c>
      <c r="B535">
        <v>1997</v>
      </c>
      <c r="C535" s="2">
        <v>60</v>
      </c>
      <c r="D535" s="2">
        <v>150</v>
      </c>
      <c r="E535" s="2">
        <v>238</v>
      </c>
      <c r="F535" s="2">
        <v>0</v>
      </c>
      <c r="G535">
        <v>6.8</v>
      </c>
      <c r="H535">
        <v>78</v>
      </c>
      <c r="I535" s="3">
        <v>22498845.244035073</v>
      </c>
      <c r="J535" s="3">
        <v>11000000</v>
      </c>
      <c r="K535" s="3">
        <v>11498845.244035073</v>
      </c>
      <c r="L535" s="4"/>
      <c r="M535" s="4"/>
    </row>
    <row r="536" spans="1:13" x14ac:dyDescent="0.25">
      <c r="A536" t="s">
        <v>343</v>
      </c>
      <c r="B536">
        <v>1986</v>
      </c>
      <c r="C536" s="2">
        <v>3000</v>
      </c>
      <c r="D536" s="2">
        <v>8398</v>
      </c>
      <c r="E536" s="2">
        <v>22</v>
      </c>
      <c r="F536" s="2">
        <v>39000</v>
      </c>
      <c r="G536">
        <v>6.7</v>
      </c>
      <c r="H536">
        <v>291</v>
      </c>
      <c r="I536" s="3">
        <v>22267476.457517292</v>
      </c>
      <c r="J536" s="3">
        <v>50000000</v>
      </c>
      <c r="K536" s="3">
        <v>-27732523.542482708</v>
      </c>
      <c r="L536" s="4"/>
      <c r="M536" s="4"/>
    </row>
    <row r="537" spans="1:13" x14ac:dyDescent="0.25">
      <c r="A537" t="s">
        <v>272</v>
      </c>
      <c r="B537">
        <v>1983</v>
      </c>
      <c r="C537" s="2">
        <v>177</v>
      </c>
      <c r="D537" s="2">
        <v>333</v>
      </c>
      <c r="E537" s="2">
        <v>4</v>
      </c>
      <c r="F537" s="2">
        <v>687</v>
      </c>
      <c r="G537">
        <v>7.3</v>
      </c>
      <c r="H537">
        <v>63</v>
      </c>
      <c r="I537" s="3">
        <v>22253988.152188823</v>
      </c>
      <c r="J537" s="3">
        <v>15000000</v>
      </c>
      <c r="K537" s="3">
        <v>7253988.1521888226</v>
      </c>
      <c r="L537" s="4"/>
      <c r="M537" s="4"/>
    </row>
    <row r="538" spans="1:13" x14ac:dyDescent="0.25">
      <c r="A538" t="s">
        <v>526</v>
      </c>
      <c r="B538">
        <v>2000</v>
      </c>
      <c r="C538" s="2">
        <v>4000</v>
      </c>
      <c r="D538" s="2">
        <v>7072</v>
      </c>
      <c r="E538" s="2">
        <v>278</v>
      </c>
      <c r="F538" s="2">
        <v>0</v>
      </c>
      <c r="G538">
        <v>7.4</v>
      </c>
      <c r="H538">
        <v>128</v>
      </c>
      <c r="I538" s="3">
        <v>22212699.470819242</v>
      </c>
      <c r="J538" s="3">
        <v>12000000</v>
      </c>
      <c r="K538" s="3">
        <v>10212699.470819242</v>
      </c>
      <c r="L538" s="4"/>
      <c r="M538" s="4"/>
    </row>
    <row r="539" spans="1:13" x14ac:dyDescent="0.25">
      <c r="A539" t="s">
        <v>1247</v>
      </c>
      <c r="B539">
        <v>2000</v>
      </c>
      <c r="C539" s="2">
        <v>22000</v>
      </c>
      <c r="D539" s="2">
        <v>23352</v>
      </c>
      <c r="E539" s="2">
        <v>6</v>
      </c>
      <c r="F539" s="2">
        <v>387</v>
      </c>
      <c r="G539">
        <v>4.8</v>
      </c>
      <c r="H539">
        <v>130</v>
      </c>
      <c r="I539" s="3">
        <v>22182823.807557203</v>
      </c>
      <c r="J539" s="3">
        <v>25000000</v>
      </c>
      <c r="K539" s="3">
        <v>-2817176.1924427971</v>
      </c>
      <c r="L539" s="4"/>
      <c r="M539" s="4"/>
    </row>
    <row r="540" spans="1:13" x14ac:dyDescent="0.25">
      <c r="A540" t="s">
        <v>833</v>
      </c>
      <c r="B540">
        <v>1996</v>
      </c>
      <c r="C540" s="2">
        <v>15000</v>
      </c>
      <c r="D540" s="2">
        <v>22686</v>
      </c>
      <c r="E540" s="2">
        <v>670</v>
      </c>
      <c r="F540" s="2">
        <v>124000</v>
      </c>
      <c r="G540">
        <v>7.5</v>
      </c>
      <c r="H540">
        <v>511</v>
      </c>
      <c r="I540" s="3">
        <v>22179606.41140423</v>
      </c>
      <c r="J540" s="3">
        <v>10200000</v>
      </c>
      <c r="K540" s="3">
        <v>11979606.41140423</v>
      </c>
      <c r="L540" s="4"/>
      <c r="M540" s="4"/>
    </row>
    <row r="541" spans="1:13" x14ac:dyDescent="0.25">
      <c r="A541" t="s">
        <v>310</v>
      </c>
      <c r="B541">
        <v>1985</v>
      </c>
      <c r="C541" s="2">
        <v>776</v>
      </c>
      <c r="D541" s="2">
        <v>1732</v>
      </c>
      <c r="E541" s="2">
        <v>24</v>
      </c>
      <c r="F541" s="2">
        <v>193</v>
      </c>
      <c r="G541">
        <v>4.5</v>
      </c>
      <c r="H541">
        <v>19</v>
      </c>
      <c r="I541" s="3">
        <v>22160552.680845127</v>
      </c>
      <c r="J541" s="3">
        <v>25000000</v>
      </c>
      <c r="K541" s="3">
        <v>-2839447.3191548735</v>
      </c>
      <c r="L541" s="4"/>
      <c r="M541" s="4"/>
    </row>
    <row r="542" spans="1:13" x14ac:dyDescent="0.25">
      <c r="A542" t="s">
        <v>595</v>
      </c>
      <c r="B542">
        <v>1998</v>
      </c>
      <c r="C542" s="2">
        <v>678</v>
      </c>
      <c r="D542" s="2">
        <v>2096</v>
      </c>
      <c r="E542" s="2">
        <v>631</v>
      </c>
      <c r="F542" s="2">
        <v>2000</v>
      </c>
      <c r="G542">
        <v>6.1</v>
      </c>
      <c r="H542">
        <v>72</v>
      </c>
      <c r="I542" s="3">
        <v>22137576.318921361</v>
      </c>
      <c r="J542" s="3">
        <v>100000000</v>
      </c>
      <c r="K542" s="3">
        <v>-77862423.681078643</v>
      </c>
      <c r="L542" s="4"/>
      <c r="M542" s="4"/>
    </row>
    <row r="543" spans="1:13" x14ac:dyDescent="0.25">
      <c r="A543" t="s">
        <v>1258</v>
      </c>
      <c r="B543">
        <v>2000</v>
      </c>
      <c r="C543" s="2">
        <v>1000</v>
      </c>
      <c r="D543" s="2">
        <v>2822</v>
      </c>
      <c r="E543" s="2">
        <v>7</v>
      </c>
      <c r="F543" s="2">
        <v>0</v>
      </c>
      <c r="G543">
        <v>5.6</v>
      </c>
      <c r="H543">
        <v>127</v>
      </c>
      <c r="I543" s="3">
        <v>22088003.64203031</v>
      </c>
      <c r="J543" s="3">
        <v>25000000</v>
      </c>
      <c r="K543" s="3">
        <v>-2911996.3579696901</v>
      </c>
      <c r="L543" s="4"/>
      <c r="M543" s="4"/>
    </row>
    <row r="544" spans="1:13" x14ac:dyDescent="0.25">
      <c r="A544" t="s">
        <v>828</v>
      </c>
      <c r="B544">
        <v>1996</v>
      </c>
      <c r="C544" s="2">
        <v>11000</v>
      </c>
      <c r="D544" s="2">
        <v>12700</v>
      </c>
      <c r="E544" s="2">
        <v>153</v>
      </c>
      <c r="F544" s="2">
        <v>7000</v>
      </c>
      <c r="G544">
        <v>6.4</v>
      </c>
      <c r="H544">
        <v>173</v>
      </c>
      <c r="I544" s="3">
        <v>22050779.345600925</v>
      </c>
      <c r="J544" s="3">
        <v>70000000</v>
      </c>
      <c r="K544" s="3">
        <v>-47949220.654399075</v>
      </c>
      <c r="L544" s="4"/>
      <c r="M544" s="4"/>
    </row>
    <row r="545" spans="1:13" x14ac:dyDescent="0.25">
      <c r="A545" t="s">
        <v>1220</v>
      </c>
      <c r="B545">
        <v>2000</v>
      </c>
      <c r="C545" s="2">
        <v>13000</v>
      </c>
      <c r="D545" s="2">
        <v>44798</v>
      </c>
      <c r="E545" s="2">
        <v>88</v>
      </c>
      <c r="F545" s="2">
        <v>0</v>
      </c>
      <c r="G545">
        <v>6.5</v>
      </c>
      <c r="H545">
        <v>265</v>
      </c>
      <c r="I545" s="3">
        <v>21888919.882473242</v>
      </c>
      <c r="J545" s="3">
        <v>80000000</v>
      </c>
      <c r="K545" s="3">
        <v>-58111080.117526755</v>
      </c>
      <c r="L545" s="4"/>
      <c r="M545" s="4"/>
    </row>
    <row r="546" spans="1:13" x14ac:dyDescent="0.25">
      <c r="A546" t="s">
        <v>979</v>
      </c>
      <c r="B546">
        <v>1998</v>
      </c>
      <c r="C546" s="2">
        <v>597</v>
      </c>
      <c r="D546" s="2">
        <v>1966</v>
      </c>
      <c r="E546" s="2">
        <v>767</v>
      </c>
      <c r="F546" s="2">
        <v>7000</v>
      </c>
      <c r="G546">
        <v>8</v>
      </c>
      <c r="H546">
        <v>89</v>
      </c>
      <c r="I546" s="3">
        <v>21709860.30376894</v>
      </c>
      <c r="J546" s="3">
        <v>11000000</v>
      </c>
      <c r="K546" s="3">
        <v>10709860.30376894</v>
      </c>
      <c r="L546" s="4"/>
      <c r="M546" s="4"/>
    </row>
    <row r="547" spans="1:13" x14ac:dyDescent="0.25">
      <c r="A547" t="s">
        <v>302</v>
      </c>
      <c r="B547">
        <v>1984</v>
      </c>
      <c r="C547" s="2">
        <v>1000</v>
      </c>
      <c r="D547" s="2">
        <v>3423</v>
      </c>
      <c r="E547" s="2">
        <v>13</v>
      </c>
      <c r="F547" s="2">
        <v>916</v>
      </c>
      <c r="G547">
        <v>5.4</v>
      </c>
      <c r="H547">
        <v>82</v>
      </c>
      <c r="I547" s="3">
        <v>21654083.463570345</v>
      </c>
      <c r="J547" s="3">
        <v>45000000</v>
      </c>
      <c r="K547" s="3">
        <v>-23345916.536429655</v>
      </c>
      <c r="L547" s="4"/>
      <c r="M547" s="4"/>
    </row>
    <row r="548" spans="1:13" x14ac:dyDescent="0.25">
      <c r="A548" t="s">
        <v>1168</v>
      </c>
      <c r="B548">
        <v>1999</v>
      </c>
      <c r="C548" s="2">
        <v>1000</v>
      </c>
      <c r="D548" s="2">
        <v>3845</v>
      </c>
      <c r="E548" s="2">
        <v>15</v>
      </c>
      <c r="F548" s="2">
        <v>1000</v>
      </c>
      <c r="G548">
        <v>6.2</v>
      </c>
      <c r="H548">
        <v>46</v>
      </c>
      <c r="I548" s="3">
        <v>21631731.29546969</v>
      </c>
      <c r="J548" s="3">
        <v>15000000</v>
      </c>
      <c r="K548" s="3">
        <v>6631731.2954696901</v>
      </c>
      <c r="L548" s="4"/>
      <c r="M548" s="4"/>
    </row>
    <row r="549" spans="1:13" x14ac:dyDescent="0.25">
      <c r="A549" t="s">
        <v>470</v>
      </c>
      <c r="B549">
        <v>1994</v>
      </c>
      <c r="C549" s="2">
        <v>890</v>
      </c>
      <c r="D549" s="2">
        <v>3161</v>
      </c>
      <c r="E549" s="2">
        <v>2</v>
      </c>
      <c r="F549" s="2">
        <v>1000</v>
      </c>
      <c r="G549">
        <v>4.9000000000000004</v>
      </c>
      <c r="H549">
        <v>63</v>
      </c>
      <c r="I549" s="3">
        <v>21540147.693768144</v>
      </c>
      <c r="J549" s="3">
        <v>20000000</v>
      </c>
      <c r="K549" s="3">
        <v>1540147.6937681437</v>
      </c>
      <c r="L549" s="4"/>
      <c r="M549" s="4"/>
    </row>
    <row r="550" spans="1:13" x14ac:dyDescent="0.25">
      <c r="A550" t="s">
        <v>392</v>
      </c>
      <c r="B550">
        <v>1988</v>
      </c>
      <c r="C550" s="2">
        <v>779</v>
      </c>
      <c r="D550" s="2">
        <v>1297</v>
      </c>
      <c r="E550" s="2">
        <v>29</v>
      </c>
      <c r="F550" s="2">
        <v>0</v>
      </c>
      <c r="G550">
        <v>6.1</v>
      </c>
      <c r="H550">
        <v>123</v>
      </c>
      <c r="I550" s="3">
        <v>21525567.459014207</v>
      </c>
      <c r="J550" s="3">
        <v>30000000</v>
      </c>
      <c r="K550" s="3">
        <v>-8474432.5409857929</v>
      </c>
      <c r="L550" s="4"/>
      <c r="M550" s="4"/>
    </row>
    <row r="551" spans="1:13" x14ac:dyDescent="0.25">
      <c r="A551" t="s">
        <v>342</v>
      </c>
      <c r="B551">
        <v>2000</v>
      </c>
      <c r="C551" s="2">
        <v>826</v>
      </c>
      <c r="D551" s="2">
        <v>2689</v>
      </c>
      <c r="E551" s="2">
        <v>374</v>
      </c>
      <c r="F551" s="2">
        <v>0</v>
      </c>
      <c r="G551">
        <v>4.5</v>
      </c>
      <c r="H551">
        <v>97</v>
      </c>
      <c r="I551" s="3">
        <v>21485941.692395493</v>
      </c>
      <c r="J551" s="3">
        <v>15000000</v>
      </c>
      <c r="K551" s="3">
        <v>6485941.6923954934</v>
      </c>
      <c r="L551" s="4"/>
      <c r="M551" s="4"/>
    </row>
    <row r="552" spans="1:13" x14ac:dyDescent="0.25">
      <c r="A552" t="s">
        <v>564</v>
      </c>
      <c r="B552">
        <v>1992</v>
      </c>
      <c r="C552" s="2">
        <v>11000</v>
      </c>
      <c r="D552" s="2">
        <v>12418</v>
      </c>
      <c r="E552" s="2">
        <v>13000</v>
      </c>
      <c r="F552" s="2">
        <v>20000</v>
      </c>
      <c r="G552">
        <v>7</v>
      </c>
      <c r="H552">
        <v>325</v>
      </c>
      <c r="I552" s="3">
        <v>21405686.507224422</v>
      </c>
      <c r="J552" s="3">
        <v>10000000</v>
      </c>
      <c r="K552" s="3">
        <v>11405686.507224422</v>
      </c>
      <c r="L552" s="4"/>
      <c r="M552" s="4"/>
    </row>
    <row r="553" spans="1:13" x14ac:dyDescent="0.25">
      <c r="A553" t="s">
        <v>361</v>
      </c>
      <c r="B553">
        <v>1987</v>
      </c>
      <c r="C553" s="2">
        <v>893</v>
      </c>
      <c r="D553" s="2">
        <v>2640</v>
      </c>
      <c r="E553" s="2">
        <v>32</v>
      </c>
      <c r="F553" s="2">
        <v>646</v>
      </c>
      <c r="G553">
        <v>6.9</v>
      </c>
      <c r="H553">
        <v>105</v>
      </c>
      <c r="I553" s="3">
        <v>21325697.521219268</v>
      </c>
      <c r="J553" s="3">
        <v>14000000</v>
      </c>
      <c r="K553" s="3">
        <v>7325697.5212192684</v>
      </c>
      <c r="L553" s="4"/>
      <c r="M553" s="4"/>
    </row>
    <row r="554" spans="1:13" x14ac:dyDescent="0.25">
      <c r="A554" t="s">
        <v>486</v>
      </c>
      <c r="B554">
        <v>1990</v>
      </c>
      <c r="C554" s="2">
        <v>1000</v>
      </c>
      <c r="D554" s="2">
        <v>4266</v>
      </c>
      <c r="E554" s="2">
        <v>0</v>
      </c>
      <c r="F554" s="2">
        <v>1000</v>
      </c>
      <c r="G554">
        <v>6.5</v>
      </c>
      <c r="H554">
        <v>57</v>
      </c>
      <c r="I554" s="3">
        <v>21311785.435399573</v>
      </c>
      <c r="J554" s="3">
        <v>10000000</v>
      </c>
      <c r="K554" s="3">
        <v>11311785.435399573</v>
      </c>
      <c r="L554" s="4"/>
      <c r="M554" s="4"/>
    </row>
    <row r="555" spans="1:13" x14ac:dyDescent="0.25">
      <c r="A555" t="s">
        <v>1293</v>
      </c>
      <c r="B555">
        <v>2000</v>
      </c>
      <c r="C555" s="2">
        <v>462</v>
      </c>
      <c r="D555" s="2">
        <v>1855</v>
      </c>
      <c r="E555" s="2">
        <v>70</v>
      </c>
      <c r="F555" s="2">
        <v>564</v>
      </c>
      <c r="G555">
        <v>4.5999999999999996</v>
      </c>
      <c r="H555">
        <v>58</v>
      </c>
      <c r="I555" s="3">
        <v>21219412.615291595</v>
      </c>
      <c r="J555" s="3">
        <v>13000000</v>
      </c>
      <c r="K555" s="3">
        <v>8219412.6152915955</v>
      </c>
      <c r="L555" s="4"/>
      <c r="M555" s="4"/>
    </row>
    <row r="556" spans="1:13" x14ac:dyDescent="0.25">
      <c r="A556" t="s">
        <v>308</v>
      </c>
      <c r="B556">
        <v>1985</v>
      </c>
      <c r="C556" s="2">
        <v>13000</v>
      </c>
      <c r="D556" s="2">
        <v>15006</v>
      </c>
      <c r="E556" s="2">
        <v>0</v>
      </c>
      <c r="F556" s="2">
        <v>652</v>
      </c>
      <c r="G556">
        <v>5.8</v>
      </c>
      <c r="H556">
        <v>85</v>
      </c>
      <c r="I556" s="3">
        <v>21184402.697846107</v>
      </c>
      <c r="J556" s="3">
        <v>57000000</v>
      </c>
      <c r="K556" s="3">
        <v>-35815597.302153893</v>
      </c>
      <c r="L556" s="4"/>
      <c r="M556" s="4"/>
    </row>
    <row r="557" spans="1:13" x14ac:dyDescent="0.25">
      <c r="A557" t="s">
        <v>507</v>
      </c>
      <c r="B557">
        <v>1992</v>
      </c>
      <c r="C557" s="2">
        <v>405</v>
      </c>
      <c r="D557" s="2">
        <v>847</v>
      </c>
      <c r="E557" s="2">
        <v>109</v>
      </c>
      <c r="F557" s="2">
        <v>562</v>
      </c>
      <c r="G557">
        <v>7.1</v>
      </c>
      <c r="H557">
        <v>93</v>
      </c>
      <c r="I557" s="3">
        <v>21143279.941966999</v>
      </c>
      <c r="J557" s="3">
        <v>18000000</v>
      </c>
      <c r="K557" s="3">
        <v>3143279.9419669993</v>
      </c>
      <c r="L557" s="4"/>
      <c r="M557" s="4"/>
    </row>
    <row r="558" spans="1:13" x14ac:dyDescent="0.25">
      <c r="A558" t="s">
        <v>479</v>
      </c>
      <c r="B558">
        <v>1990</v>
      </c>
      <c r="C558" s="2">
        <v>925</v>
      </c>
      <c r="D558" s="2">
        <v>1018</v>
      </c>
      <c r="E558" s="2">
        <v>79</v>
      </c>
      <c r="F558" s="2">
        <v>26000</v>
      </c>
      <c r="G558">
        <v>6.6</v>
      </c>
      <c r="H558">
        <v>157</v>
      </c>
      <c r="I558" s="3">
        <v>21123328.035193857</v>
      </c>
      <c r="J558" s="3">
        <v>15000000</v>
      </c>
      <c r="K558" s="3">
        <v>6123328.0351938568</v>
      </c>
      <c r="L558" s="4"/>
      <c r="M558" s="4"/>
    </row>
    <row r="559" spans="1:13" x14ac:dyDescent="0.25">
      <c r="A559" t="s">
        <v>1049</v>
      </c>
      <c r="B559">
        <v>1998</v>
      </c>
      <c r="C559" s="2">
        <v>962</v>
      </c>
      <c r="D559" s="2">
        <v>2390</v>
      </c>
      <c r="E559" s="2">
        <v>30</v>
      </c>
      <c r="F559" s="2">
        <v>2000</v>
      </c>
      <c r="G559">
        <v>5.7</v>
      </c>
      <c r="H559">
        <v>64</v>
      </c>
      <c r="I559" s="3">
        <v>21022512.737666938</v>
      </c>
      <c r="J559" s="3">
        <v>20000000</v>
      </c>
      <c r="K559" s="3">
        <v>1022512.7376669385</v>
      </c>
      <c r="L559" s="4"/>
      <c r="M559" s="4"/>
    </row>
    <row r="560" spans="1:13" x14ac:dyDescent="0.25">
      <c r="A560" t="s">
        <v>746</v>
      </c>
      <c r="B560">
        <v>1995</v>
      </c>
      <c r="C560" s="2">
        <v>17000</v>
      </c>
      <c r="D560" s="2">
        <v>18711</v>
      </c>
      <c r="E560" s="2">
        <v>38</v>
      </c>
      <c r="F560" s="2">
        <v>591</v>
      </c>
      <c r="G560">
        <v>5.2</v>
      </c>
      <c r="H560">
        <v>54</v>
      </c>
      <c r="I560" s="3">
        <v>20973167.123356204</v>
      </c>
      <c r="J560" s="3">
        <v>18000000</v>
      </c>
      <c r="K560" s="3">
        <v>2973167.1233562045</v>
      </c>
      <c r="L560" s="4"/>
      <c r="M560" s="4"/>
    </row>
    <row r="561" spans="1:13" x14ac:dyDescent="0.25">
      <c r="A561" t="s">
        <v>874</v>
      </c>
      <c r="B561">
        <v>1997</v>
      </c>
      <c r="C561" s="2">
        <v>941</v>
      </c>
      <c r="D561" s="2">
        <v>3099</v>
      </c>
      <c r="E561" s="2">
        <v>0</v>
      </c>
      <c r="F561" s="2">
        <v>88</v>
      </c>
      <c r="G561">
        <v>6</v>
      </c>
      <c r="H561">
        <v>25</v>
      </c>
      <c r="I561" s="3">
        <v>20868114.146183558</v>
      </c>
      <c r="J561" s="3">
        <v>12000000</v>
      </c>
      <c r="K561" s="3">
        <v>8868114.1461835578</v>
      </c>
      <c r="L561" s="4"/>
      <c r="M561" s="4"/>
    </row>
    <row r="562" spans="1:13" x14ac:dyDescent="0.25">
      <c r="A562" t="s">
        <v>638</v>
      </c>
      <c r="B562">
        <v>1994</v>
      </c>
      <c r="C562" s="2">
        <v>10000</v>
      </c>
      <c r="D562" s="2">
        <v>12098</v>
      </c>
      <c r="E562" s="2">
        <v>0</v>
      </c>
      <c r="F562" s="2">
        <v>4000</v>
      </c>
      <c r="G562">
        <v>7.2</v>
      </c>
      <c r="H562">
        <v>72</v>
      </c>
      <c r="I562" s="3">
        <v>20859009.756750692</v>
      </c>
      <c r="J562" s="3">
        <v>14000000</v>
      </c>
      <c r="K562" s="3">
        <v>6859009.7567506917</v>
      </c>
      <c r="L562" s="4"/>
      <c r="M562" s="4"/>
    </row>
    <row r="563" spans="1:13" x14ac:dyDescent="0.25">
      <c r="A563" t="s">
        <v>1043</v>
      </c>
      <c r="B563">
        <v>1998</v>
      </c>
      <c r="C563" s="2">
        <v>13000</v>
      </c>
      <c r="D563" s="2">
        <v>14780</v>
      </c>
      <c r="E563" s="2">
        <v>212</v>
      </c>
      <c r="F563" s="2">
        <v>886</v>
      </c>
      <c r="G563">
        <v>4.5</v>
      </c>
      <c r="H563">
        <v>109</v>
      </c>
      <c r="I563" s="3">
        <v>20853109.456944097</v>
      </c>
      <c r="J563" s="3">
        <v>72000000</v>
      </c>
      <c r="K563" s="3">
        <v>-51146890.543055907</v>
      </c>
      <c r="L563" s="4"/>
      <c r="M563" s="4"/>
    </row>
    <row r="564" spans="1:13" x14ac:dyDescent="0.25">
      <c r="A564" t="s">
        <v>433</v>
      </c>
      <c r="B564">
        <v>1989</v>
      </c>
      <c r="C564" s="2">
        <v>978</v>
      </c>
      <c r="D564" s="2">
        <v>3821</v>
      </c>
      <c r="E564" s="2">
        <v>34</v>
      </c>
      <c r="F564" s="2">
        <v>0</v>
      </c>
      <c r="G564">
        <v>5.9</v>
      </c>
      <c r="H564">
        <v>55</v>
      </c>
      <c r="I564" s="3">
        <v>20839596.668968454</v>
      </c>
      <c r="J564" s="3">
        <v>60000000</v>
      </c>
      <c r="K564" s="3">
        <v>-39160403.331031546</v>
      </c>
      <c r="L564" s="4"/>
      <c r="M564" s="4"/>
    </row>
    <row r="565" spans="1:13" x14ac:dyDescent="0.25">
      <c r="A565" t="s">
        <v>123</v>
      </c>
      <c r="B565">
        <v>1968</v>
      </c>
      <c r="C565" s="2">
        <v>1000</v>
      </c>
      <c r="D565" s="2">
        <v>3294</v>
      </c>
      <c r="E565" s="2">
        <v>36</v>
      </c>
      <c r="F565" s="2">
        <v>2000</v>
      </c>
      <c r="G565">
        <v>5.6</v>
      </c>
      <c r="H565">
        <v>140</v>
      </c>
      <c r="I565" s="3">
        <v>20827414.337237496</v>
      </c>
      <c r="J565" s="3">
        <v>17000000</v>
      </c>
      <c r="K565" s="3">
        <v>3827414.3372374959</v>
      </c>
      <c r="L565" s="4"/>
      <c r="M565" s="4"/>
    </row>
    <row r="566" spans="1:13" x14ac:dyDescent="0.25">
      <c r="A566" t="s">
        <v>931</v>
      </c>
      <c r="B566">
        <v>1997</v>
      </c>
      <c r="C566" s="2">
        <v>49000</v>
      </c>
      <c r="D566" s="2">
        <v>51609</v>
      </c>
      <c r="E566" s="2">
        <v>608</v>
      </c>
      <c r="F566" s="2">
        <v>23000</v>
      </c>
      <c r="G566">
        <v>8</v>
      </c>
      <c r="H566">
        <v>96</v>
      </c>
      <c r="I566" s="3">
        <v>20797808.083962724</v>
      </c>
      <c r="J566" s="3">
        <v>16400000</v>
      </c>
      <c r="K566" s="3">
        <v>4397808.0839627236</v>
      </c>
      <c r="L566" s="4"/>
      <c r="M566" s="4"/>
    </row>
    <row r="567" spans="1:13" x14ac:dyDescent="0.25">
      <c r="A567" t="s">
        <v>539</v>
      </c>
      <c r="B567">
        <v>1998</v>
      </c>
      <c r="C567" s="2">
        <v>16000</v>
      </c>
      <c r="D567" s="2">
        <v>31005</v>
      </c>
      <c r="E567" s="2">
        <v>26</v>
      </c>
      <c r="F567" s="2">
        <v>0</v>
      </c>
      <c r="G567">
        <v>6.1</v>
      </c>
      <c r="H567">
        <v>81</v>
      </c>
      <c r="I567" s="3">
        <v>20694212.981873754</v>
      </c>
      <c r="J567" s="3">
        <v>13000000</v>
      </c>
      <c r="K567" s="3">
        <v>7694212.9818737544</v>
      </c>
      <c r="L567" s="4"/>
      <c r="M567" s="4"/>
    </row>
    <row r="568" spans="1:13" x14ac:dyDescent="0.25">
      <c r="A568" t="s">
        <v>531</v>
      </c>
      <c r="B568">
        <v>1991</v>
      </c>
      <c r="C568" s="2">
        <v>925</v>
      </c>
      <c r="D568" s="2">
        <v>1953</v>
      </c>
      <c r="E568" s="2">
        <v>13000</v>
      </c>
      <c r="F568" s="2">
        <v>15000</v>
      </c>
      <c r="G568">
        <v>7.5</v>
      </c>
      <c r="H568">
        <v>109</v>
      </c>
      <c r="I568" s="3">
        <v>20692355.402988289</v>
      </c>
      <c r="J568" s="3">
        <v>15000000</v>
      </c>
      <c r="K568" s="3">
        <v>5692355.4029882886</v>
      </c>
      <c r="L568" s="4"/>
      <c r="M568" s="4"/>
    </row>
    <row r="569" spans="1:13" x14ac:dyDescent="0.25">
      <c r="A569" t="s">
        <v>1080</v>
      </c>
      <c r="B569">
        <v>2000</v>
      </c>
      <c r="C569" s="2">
        <v>11000</v>
      </c>
      <c r="D569" s="2">
        <v>11852</v>
      </c>
      <c r="E569" s="2">
        <v>0</v>
      </c>
      <c r="F569" s="2">
        <v>0</v>
      </c>
      <c r="G569">
        <v>6.4</v>
      </c>
      <c r="H569">
        <v>230</v>
      </c>
      <c r="I569" s="3">
        <v>20462325.502411995</v>
      </c>
      <c r="J569" s="3">
        <v>75000000</v>
      </c>
      <c r="K569" s="3">
        <v>-54537674.497588009</v>
      </c>
      <c r="L569" s="4"/>
      <c r="M569" s="4"/>
    </row>
    <row r="570" spans="1:13" x14ac:dyDescent="0.25">
      <c r="A570" t="s">
        <v>1298</v>
      </c>
      <c r="B570">
        <v>2000</v>
      </c>
      <c r="C570" s="2">
        <v>908</v>
      </c>
      <c r="D570" s="2">
        <v>3226</v>
      </c>
      <c r="E570" s="2">
        <v>0</v>
      </c>
      <c r="F570" s="2">
        <v>3000</v>
      </c>
      <c r="G570">
        <v>4.9000000000000004</v>
      </c>
      <c r="H570">
        <v>220</v>
      </c>
      <c r="I570" s="3">
        <v>20370357.896411855</v>
      </c>
      <c r="J570" s="3">
        <v>15000000</v>
      </c>
      <c r="K570" s="3">
        <v>5370357.8964118548</v>
      </c>
      <c r="L570" s="4"/>
      <c r="M570" s="4"/>
    </row>
    <row r="571" spans="1:13" x14ac:dyDescent="0.25">
      <c r="A571" t="s">
        <v>737</v>
      </c>
      <c r="B571">
        <v>1995</v>
      </c>
      <c r="C571" s="2">
        <v>14000</v>
      </c>
      <c r="D571" s="2">
        <v>15790</v>
      </c>
      <c r="E571" s="2">
        <v>22</v>
      </c>
      <c r="F571" s="2">
        <v>0</v>
      </c>
      <c r="G571">
        <v>6.2</v>
      </c>
      <c r="H571">
        <v>167</v>
      </c>
      <c r="I571" s="3">
        <v>20369033.732613981</v>
      </c>
      <c r="J571" s="3">
        <v>27000000</v>
      </c>
      <c r="K571" s="3">
        <v>-6630966.2673860192</v>
      </c>
      <c r="L571" s="4"/>
      <c r="M571" s="4"/>
    </row>
    <row r="572" spans="1:13" x14ac:dyDescent="0.25">
      <c r="A572" t="s">
        <v>939</v>
      </c>
      <c r="B572">
        <v>1997</v>
      </c>
      <c r="C572" s="2">
        <v>856</v>
      </c>
      <c r="D572" s="2">
        <v>3309</v>
      </c>
      <c r="E572" s="2">
        <v>0</v>
      </c>
      <c r="F572" s="2">
        <v>0</v>
      </c>
      <c r="G572">
        <v>6.8</v>
      </c>
      <c r="H572">
        <v>166</v>
      </c>
      <c r="I572" s="3">
        <v>20243268.65890611</v>
      </c>
      <c r="J572" s="3">
        <v>20000000</v>
      </c>
      <c r="K572" s="3">
        <v>243268.65890610963</v>
      </c>
      <c r="L572" s="4"/>
      <c r="M572" s="4"/>
    </row>
    <row r="573" spans="1:13" x14ac:dyDescent="0.25">
      <c r="A573" t="s">
        <v>1127</v>
      </c>
      <c r="B573">
        <v>1999</v>
      </c>
      <c r="C573" s="2">
        <v>1000</v>
      </c>
      <c r="D573" s="2">
        <v>4604</v>
      </c>
      <c r="E573" s="2">
        <v>38</v>
      </c>
      <c r="F573" s="2">
        <v>531</v>
      </c>
      <c r="G573">
        <v>4.3</v>
      </c>
      <c r="H573">
        <v>59</v>
      </c>
      <c r="I573" s="3">
        <v>20217645.401053894</v>
      </c>
      <c r="J573" s="3">
        <v>26000000</v>
      </c>
      <c r="K573" s="3">
        <v>-5782354.5989461057</v>
      </c>
      <c r="L573" s="4"/>
      <c r="M573" s="4"/>
    </row>
    <row r="574" spans="1:13" x14ac:dyDescent="0.25">
      <c r="A574" t="s">
        <v>674</v>
      </c>
      <c r="B574">
        <v>1994</v>
      </c>
      <c r="C574" s="2">
        <v>14000</v>
      </c>
      <c r="D574" s="2">
        <v>28071</v>
      </c>
      <c r="E574" s="2">
        <v>47</v>
      </c>
      <c r="F574" s="2">
        <v>6000</v>
      </c>
      <c r="G574">
        <v>7.2</v>
      </c>
      <c r="H574">
        <v>181</v>
      </c>
      <c r="I574" s="3">
        <v>20108808.931602493</v>
      </c>
      <c r="J574" s="3">
        <v>17000000</v>
      </c>
      <c r="K574" s="3">
        <v>3108808.9316024929</v>
      </c>
      <c r="L574" s="4"/>
      <c r="M574" s="4"/>
    </row>
    <row r="575" spans="1:13" x14ac:dyDescent="0.25">
      <c r="A575" t="s">
        <v>1023</v>
      </c>
      <c r="B575">
        <v>1998</v>
      </c>
      <c r="C575" s="2">
        <v>473</v>
      </c>
      <c r="D575" s="2">
        <v>1100</v>
      </c>
      <c r="E575" s="2">
        <v>70</v>
      </c>
      <c r="F575" s="2">
        <v>0</v>
      </c>
      <c r="G575">
        <v>2.7</v>
      </c>
      <c r="H575">
        <v>130</v>
      </c>
      <c r="I575" s="3">
        <v>20045780.985134162</v>
      </c>
      <c r="J575" s="3">
        <v>45000000</v>
      </c>
      <c r="K575" s="3">
        <v>-24954219.014865838</v>
      </c>
      <c r="L575" s="4"/>
      <c r="M575" s="4"/>
    </row>
    <row r="576" spans="1:13" x14ac:dyDescent="0.25">
      <c r="A576" t="s">
        <v>855</v>
      </c>
      <c r="B576">
        <v>1996</v>
      </c>
      <c r="C576" s="2">
        <v>811</v>
      </c>
      <c r="D576" s="2">
        <v>2167</v>
      </c>
      <c r="E576" s="2">
        <v>10</v>
      </c>
      <c r="F576" s="2">
        <v>810</v>
      </c>
      <c r="G576">
        <v>4.5999999999999996</v>
      </c>
      <c r="H576">
        <v>74</v>
      </c>
      <c r="I576" s="3">
        <v>19893447.408586778</v>
      </c>
      <c r="J576" s="3">
        <v>15000000</v>
      </c>
      <c r="K576" s="3">
        <v>4893447.4085867777</v>
      </c>
      <c r="L576" s="4"/>
      <c r="M576" s="4"/>
    </row>
    <row r="577" spans="1:13" x14ac:dyDescent="0.25">
      <c r="A577" t="s">
        <v>675</v>
      </c>
      <c r="B577">
        <v>1994</v>
      </c>
      <c r="C577" s="2">
        <v>14000</v>
      </c>
      <c r="D577" s="2">
        <v>15634</v>
      </c>
      <c r="E577" s="2">
        <v>17</v>
      </c>
      <c r="F577" s="2">
        <v>0</v>
      </c>
      <c r="G577">
        <v>5.9</v>
      </c>
      <c r="H577">
        <v>143</v>
      </c>
      <c r="I577" s="3">
        <v>19888044.652849618</v>
      </c>
      <c r="J577" s="3">
        <v>40000000</v>
      </c>
      <c r="K577" s="3">
        <v>-20111955.347150382</v>
      </c>
      <c r="L577" s="4"/>
      <c r="M577" s="4"/>
    </row>
    <row r="578" spans="1:13" x14ac:dyDescent="0.25">
      <c r="A578" t="s">
        <v>797</v>
      </c>
      <c r="B578">
        <v>1996</v>
      </c>
      <c r="C578" s="2">
        <v>541</v>
      </c>
      <c r="D578" s="2">
        <v>1323</v>
      </c>
      <c r="E578" s="2">
        <v>529</v>
      </c>
      <c r="F578" s="2">
        <v>18000</v>
      </c>
      <c r="G578">
        <v>7.3</v>
      </c>
      <c r="H578">
        <v>152</v>
      </c>
      <c r="I578" s="3">
        <v>19859940.234788898</v>
      </c>
      <c r="J578" s="3">
        <v>25000000</v>
      </c>
      <c r="K578" s="3">
        <v>-5140059.7652111016</v>
      </c>
      <c r="L578" s="4"/>
      <c r="M578" s="4"/>
    </row>
    <row r="579" spans="1:13" x14ac:dyDescent="0.25">
      <c r="A579" t="s">
        <v>960</v>
      </c>
      <c r="B579">
        <v>1997</v>
      </c>
      <c r="C579" s="2">
        <v>7000</v>
      </c>
      <c r="D579" s="2">
        <v>11905</v>
      </c>
      <c r="E579" s="2">
        <v>275</v>
      </c>
      <c r="F579" s="2">
        <v>56000</v>
      </c>
      <c r="G579">
        <v>7.5</v>
      </c>
      <c r="H579">
        <v>306</v>
      </c>
      <c r="I579" s="3">
        <v>19855420.548616592</v>
      </c>
      <c r="J579" s="3">
        <v>76000000</v>
      </c>
      <c r="K579" s="3">
        <v>-56144579.451383412</v>
      </c>
      <c r="L579" s="4"/>
      <c r="M579" s="4"/>
    </row>
    <row r="580" spans="1:13" x14ac:dyDescent="0.25">
      <c r="A580" t="s">
        <v>1266</v>
      </c>
      <c r="B580">
        <v>2000</v>
      </c>
      <c r="C580" s="2">
        <v>12000</v>
      </c>
      <c r="D580" s="2">
        <v>12776</v>
      </c>
      <c r="E580" s="2">
        <v>49</v>
      </c>
      <c r="F580" s="2">
        <v>853</v>
      </c>
      <c r="G580">
        <v>5.9</v>
      </c>
      <c r="H580">
        <v>63</v>
      </c>
      <c r="I580" s="3">
        <v>19829650.27585344</v>
      </c>
      <c r="J580" s="3">
        <v>24000000</v>
      </c>
      <c r="K580" s="3">
        <v>-4170349.7241465598</v>
      </c>
      <c r="L580" s="4"/>
      <c r="M580" s="4"/>
    </row>
    <row r="581" spans="1:13" x14ac:dyDescent="0.25">
      <c r="A581" t="s">
        <v>1123</v>
      </c>
      <c r="B581">
        <v>1999</v>
      </c>
      <c r="C581" s="2">
        <v>2000</v>
      </c>
      <c r="D581" s="2">
        <v>2447</v>
      </c>
      <c r="E581" s="2">
        <v>162</v>
      </c>
      <c r="F581" s="2">
        <v>0</v>
      </c>
      <c r="G581">
        <v>7.4</v>
      </c>
      <c r="H581">
        <v>181</v>
      </c>
      <c r="I581" s="3">
        <v>19747879.53173393</v>
      </c>
      <c r="J581" s="3">
        <v>13500000</v>
      </c>
      <c r="K581" s="3">
        <v>6247879.5317339301</v>
      </c>
      <c r="L581" s="4"/>
      <c r="M581" s="4"/>
    </row>
    <row r="582" spans="1:13" x14ac:dyDescent="0.25">
      <c r="A582" t="s">
        <v>712</v>
      </c>
      <c r="B582">
        <v>1995</v>
      </c>
      <c r="C582" s="2">
        <v>14000</v>
      </c>
      <c r="D582" s="2">
        <v>16926</v>
      </c>
      <c r="E582" s="2">
        <v>53</v>
      </c>
      <c r="F582" s="2">
        <v>25000</v>
      </c>
      <c r="G582">
        <v>6.6</v>
      </c>
      <c r="H582">
        <v>175</v>
      </c>
      <c r="I582" s="3">
        <v>19577151.78396124</v>
      </c>
      <c r="J582" s="3">
        <v>20000000</v>
      </c>
      <c r="K582" s="3">
        <v>-422848.2160387598</v>
      </c>
      <c r="L582" s="4"/>
      <c r="M582" s="4"/>
    </row>
    <row r="583" spans="1:13" x14ac:dyDescent="0.25">
      <c r="A583" t="s">
        <v>1075</v>
      </c>
      <c r="B583">
        <v>1998</v>
      </c>
      <c r="C583" s="2">
        <v>40000</v>
      </c>
      <c r="D583" s="2">
        <v>56585</v>
      </c>
      <c r="E583" s="2">
        <v>13000</v>
      </c>
      <c r="F583" s="2">
        <v>0</v>
      </c>
      <c r="G583">
        <v>7.9</v>
      </c>
      <c r="H583">
        <v>148</v>
      </c>
      <c r="I583" s="3">
        <v>19541851.402433716</v>
      </c>
      <c r="J583" s="3">
        <v>18000000</v>
      </c>
      <c r="K583" s="3">
        <v>1541851.4024337158</v>
      </c>
      <c r="L583" s="4"/>
      <c r="M583" s="4"/>
    </row>
    <row r="584" spans="1:13" x14ac:dyDescent="0.25">
      <c r="A584" t="s">
        <v>193</v>
      </c>
      <c r="B584">
        <v>1998</v>
      </c>
      <c r="C584" s="2">
        <v>2000</v>
      </c>
      <c r="D584" s="2">
        <v>5628</v>
      </c>
      <c r="E584" s="2">
        <v>66</v>
      </c>
      <c r="F584" s="2">
        <v>16000</v>
      </c>
      <c r="G584">
        <v>6.3</v>
      </c>
      <c r="H584">
        <v>273</v>
      </c>
      <c r="I584" s="3">
        <v>19525152.224281363</v>
      </c>
      <c r="J584" s="3">
        <v>10000000</v>
      </c>
      <c r="K584" s="3">
        <v>9525152.2242813632</v>
      </c>
      <c r="L584" s="4"/>
      <c r="M584" s="4"/>
    </row>
    <row r="585" spans="1:13" x14ac:dyDescent="0.25">
      <c r="A585" t="s">
        <v>589</v>
      </c>
      <c r="B585">
        <v>1993</v>
      </c>
      <c r="C585" s="2">
        <v>1000</v>
      </c>
      <c r="D585" s="2">
        <v>3745</v>
      </c>
      <c r="E585" s="2">
        <v>57</v>
      </c>
      <c r="F585" s="2">
        <v>0</v>
      </c>
      <c r="G585">
        <v>6.6</v>
      </c>
      <c r="H585">
        <v>91</v>
      </c>
      <c r="I585" s="3">
        <v>19472425.046446752</v>
      </c>
      <c r="J585" s="3">
        <v>9000000</v>
      </c>
      <c r="K585" s="3">
        <v>10472425.046446752</v>
      </c>
      <c r="L585" s="4"/>
      <c r="M585" s="4"/>
    </row>
    <row r="586" spans="1:13" x14ac:dyDescent="0.25">
      <c r="A586" t="s">
        <v>323</v>
      </c>
      <c r="B586">
        <v>1986</v>
      </c>
      <c r="C586" s="2">
        <v>326</v>
      </c>
      <c r="D586" s="2">
        <v>809</v>
      </c>
      <c r="E586" s="2">
        <v>0</v>
      </c>
      <c r="F586" s="2">
        <v>39000</v>
      </c>
      <c r="G586">
        <v>8.4</v>
      </c>
      <c r="H586">
        <v>242</v>
      </c>
      <c r="I586" s="3">
        <v>19362512.074635886</v>
      </c>
      <c r="J586" s="3">
        <v>77000000</v>
      </c>
      <c r="K586" s="3">
        <v>-57637487.925364114</v>
      </c>
      <c r="L586" s="4"/>
      <c r="M586" s="4"/>
    </row>
    <row r="587" spans="1:13" x14ac:dyDescent="0.25">
      <c r="A587" t="s">
        <v>1155</v>
      </c>
      <c r="B587">
        <v>1999</v>
      </c>
      <c r="C587" s="2">
        <v>695</v>
      </c>
      <c r="D587" s="2">
        <v>3444</v>
      </c>
      <c r="E587" s="2">
        <v>73</v>
      </c>
      <c r="F587" s="2">
        <v>0</v>
      </c>
      <c r="G587">
        <v>6</v>
      </c>
      <c r="H587">
        <v>45</v>
      </c>
      <c r="I587" s="3">
        <v>19297971.388040803</v>
      </c>
      <c r="J587" s="3">
        <v>15000000</v>
      </c>
      <c r="K587" s="3">
        <v>4297971.3880408034</v>
      </c>
      <c r="L587" s="4"/>
      <c r="M587" s="4"/>
    </row>
    <row r="588" spans="1:13" x14ac:dyDescent="0.25">
      <c r="A588" t="s">
        <v>803</v>
      </c>
      <c r="B588">
        <v>1996</v>
      </c>
      <c r="C588" s="2">
        <v>963</v>
      </c>
      <c r="D588" s="2">
        <v>2054</v>
      </c>
      <c r="E588" s="2">
        <v>128</v>
      </c>
      <c r="F588" s="2">
        <v>32000</v>
      </c>
      <c r="G588">
        <v>7.1</v>
      </c>
      <c r="H588">
        <v>414</v>
      </c>
      <c r="I588" s="3">
        <v>19252199.429899547</v>
      </c>
      <c r="J588" s="3">
        <v>12000000</v>
      </c>
      <c r="K588" s="3">
        <v>7252199.4298995472</v>
      </c>
      <c r="L588" s="4"/>
      <c r="M588" s="4"/>
    </row>
    <row r="589" spans="1:13" x14ac:dyDescent="0.25">
      <c r="A589" t="s">
        <v>716</v>
      </c>
      <c r="B589">
        <v>1995</v>
      </c>
      <c r="C589" s="2">
        <v>11000</v>
      </c>
      <c r="D589" s="2">
        <v>22319</v>
      </c>
      <c r="E589" s="2">
        <v>11000</v>
      </c>
      <c r="F589" s="2">
        <v>0</v>
      </c>
      <c r="G589">
        <v>5.3</v>
      </c>
      <c r="H589">
        <v>131</v>
      </c>
      <c r="I589" s="3">
        <v>19141048.447353445</v>
      </c>
      <c r="J589" s="3">
        <v>10000000</v>
      </c>
      <c r="K589" s="3">
        <v>9141048.447353445</v>
      </c>
      <c r="L589" s="4"/>
      <c r="M589" s="4"/>
    </row>
    <row r="590" spans="1:13" x14ac:dyDescent="0.25">
      <c r="A590" t="s">
        <v>428</v>
      </c>
      <c r="B590">
        <v>1989</v>
      </c>
      <c r="C590" s="2">
        <v>690</v>
      </c>
      <c r="D590" s="2">
        <v>774</v>
      </c>
      <c r="E590" s="2">
        <v>10</v>
      </c>
      <c r="F590" s="2">
        <v>0</v>
      </c>
      <c r="G590">
        <v>7.6</v>
      </c>
      <c r="H590">
        <v>34</v>
      </c>
      <c r="I590" s="3">
        <v>19063904.9307179</v>
      </c>
      <c r="J590" s="3">
        <v>25000000</v>
      </c>
      <c r="K590" s="3">
        <v>-5936095.0692820996</v>
      </c>
      <c r="L590" s="4"/>
      <c r="M590" s="4"/>
    </row>
    <row r="591" spans="1:13" x14ac:dyDescent="0.25">
      <c r="A591" t="s">
        <v>186</v>
      </c>
      <c r="B591">
        <v>1978</v>
      </c>
      <c r="C591" s="2">
        <v>975</v>
      </c>
      <c r="D591" s="2">
        <v>3202</v>
      </c>
      <c r="E591" s="2">
        <v>0</v>
      </c>
      <c r="F591" s="2">
        <v>0</v>
      </c>
      <c r="G591">
        <v>4.7</v>
      </c>
      <c r="H591">
        <v>24</v>
      </c>
      <c r="I591" s="3">
        <v>18995676.030071579</v>
      </c>
      <c r="J591" s="3">
        <v>25000000</v>
      </c>
      <c r="K591" s="3">
        <v>-6004323.9699284211</v>
      </c>
      <c r="L591" s="4"/>
      <c r="M591" s="4"/>
    </row>
    <row r="592" spans="1:13" x14ac:dyDescent="0.25">
      <c r="A592" t="s">
        <v>306</v>
      </c>
      <c r="B592">
        <v>1984</v>
      </c>
      <c r="C592" s="2">
        <v>14000</v>
      </c>
      <c r="D592" s="2">
        <v>16461</v>
      </c>
      <c r="E592" s="2">
        <v>3</v>
      </c>
      <c r="F592" s="2">
        <v>0</v>
      </c>
      <c r="G592">
        <v>4.8</v>
      </c>
      <c r="H592">
        <v>128</v>
      </c>
      <c r="I592" s="3">
        <v>18928791.38878857</v>
      </c>
      <c r="J592" s="3">
        <v>15000000</v>
      </c>
      <c r="K592" s="3">
        <v>3928791.3887885697</v>
      </c>
      <c r="L592" s="4"/>
      <c r="M592" s="4"/>
    </row>
    <row r="593" spans="1:13" x14ac:dyDescent="0.25">
      <c r="A593" t="s">
        <v>707</v>
      </c>
      <c r="B593">
        <v>1998</v>
      </c>
      <c r="C593" s="2">
        <v>25000</v>
      </c>
      <c r="D593" s="2">
        <v>40585</v>
      </c>
      <c r="E593" s="2">
        <v>323</v>
      </c>
      <c r="F593" s="2">
        <v>25000</v>
      </c>
      <c r="G593">
        <v>8.1999999999999993</v>
      </c>
      <c r="H593">
        <v>233</v>
      </c>
      <c r="I593" s="3">
        <v>18924353.992808823</v>
      </c>
      <c r="J593" s="3">
        <v>28000000</v>
      </c>
      <c r="K593" s="3">
        <v>-9075646.0071911775</v>
      </c>
      <c r="L593" s="4"/>
      <c r="M593" s="4"/>
    </row>
    <row r="594" spans="1:13" x14ac:dyDescent="0.25">
      <c r="A594" t="s">
        <v>1010</v>
      </c>
      <c r="B594">
        <v>1998</v>
      </c>
      <c r="C594" s="2">
        <v>3000</v>
      </c>
      <c r="D594" s="2">
        <v>4409</v>
      </c>
      <c r="E594" s="2">
        <v>0</v>
      </c>
      <c r="F594" s="2">
        <v>580</v>
      </c>
      <c r="G594">
        <v>4.9000000000000004</v>
      </c>
      <c r="H594">
        <v>64</v>
      </c>
      <c r="I594" s="3">
        <v>18889549.738792326</v>
      </c>
      <c r="J594" s="3">
        <v>9000000</v>
      </c>
      <c r="K594" s="3">
        <v>9889549.7387923263</v>
      </c>
      <c r="L594" s="4"/>
      <c r="M594" s="4"/>
    </row>
    <row r="595" spans="1:13" x14ac:dyDescent="0.25">
      <c r="A595" t="s">
        <v>184</v>
      </c>
      <c r="B595">
        <v>1978</v>
      </c>
      <c r="C595" s="2">
        <v>851</v>
      </c>
      <c r="D595" s="2">
        <v>3190</v>
      </c>
      <c r="E595" s="2">
        <v>322</v>
      </c>
      <c r="F595" s="2">
        <v>368</v>
      </c>
      <c r="G595">
        <v>5.8</v>
      </c>
      <c r="H595">
        <v>8</v>
      </c>
      <c r="I595" s="3">
        <v>18842657.815254536</v>
      </c>
      <c r="J595" s="3">
        <v>10000000</v>
      </c>
      <c r="K595" s="3">
        <v>8842657.8152545355</v>
      </c>
      <c r="L595" s="4"/>
      <c r="M595" s="4"/>
    </row>
    <row r="596" spans="1:13" x14ac:dyDescent="0.25">
      <c r="A596" t="s">
        <v>631</v>
      </c>
      <c r="B596">
        <v>1994</v>
      </c>
      <c r="C596" s="2">
        <v>526</v>
      </c>
      <c r="D596" s="2">
        <v>1383</v>
      </c>
      <c r="E596" s="2">
        <v>19</v>
      </c>
      <c r="F596" s="2">
        <v>1000</v>
      </c>
      <c r="G596">
        <v>4.0999999999999996</v>
      </c>
      <c r="H596">
        <v>140</v>
      </c>
      <c r="I596" s="3">
        <v>18762313.311798904</v>
      </c>
      <c r="J596" s="3">
        <v>20000000</v>
      </c>
      <c r="K596" s="3">
        <v>-1237686.6882010959</v>
      </c>
      <c r="L596" s="4"/>
      <c r="M596" s="4"/>
    </row>
    <row r="597" spans="1:13" x14ac:dyDescent="0.25">
      <c r="A597" t="s">
        <v>421</v>
      </c>
      <c r="B597">
        <v>1992</v>
      </c>
      <c r="C597" s="2">
        <v>512</v>
      </c>
      <c r="D597" s="2">
        <v>1171</v>
      </c>
      <c r="E597" s="2">
        <v>0</v>
      </c>
      <c r="F597" s="2">
        <v>0</v>
      </c>
      <c r="G597">
        <v>7.8</v>
      </c>
      <c r="H597">
        <v>242</v>
      </c>
      <c r="I597" s="3">
        <v>18723066.099885359</v>
      </c>
      <c r="J597" s="3">
        <v>13000000</v>
      </c>
      <c r="K597" s="3">
        <v>5723066.0998853594</v>
      </c>
      <c r="L597" s="4"/>
      <c r="M597" s="4"/>
    </row>
    <row r="598" spans="1:13" x14ac:dyDescent="0.25">
      <c r="A598" t="s">
        <v>793</v>
      </c>
      <c r="B598">
        <v>1996</v>
      </c>
      <c r="C598" s="2">
        <v>659</v>
      </c>
      <c r="D598" s="2">
        <v>2646</v>
      </c>
      <c r="E598" s="2">
        <v>5</v>
      </c>
      <c r="F598" s="2">
        <v>0</v>
      </c>
      <c r="G598">
        <v>5.7</v>
      </c>
      <c r="H598">
        <v>59</v>
      </c>
      <c r="I598" s="3">
        <v>18714323.992270008</v>
      </c>
      <c r="J598" s="3">
        <v>13000000</v>
      </c>
      <c r="K598" s="3">
        <v>5714323.9922700077</v>
      </c>
      <c r="L598" s="4"/>
      <c r="M598" s="4"/>
    </row>
    <row r="599" spans="1:13" x14ac:dyDescent="0.25">
      <c r="A599" t="s">
        <v>248</v>
      </c>
      <c r="B599">
        <v>1982</v>
      </c>
      <c r="C599" s="2">
        <v>565</v>
      </c>
      <c r="D599" s="2">
        <v>1595</v>
      </c>
      <c r="E599" s="2">
        <v>628</v>
      </c>
      <c r="F599" s="2">
        <v>105000</v>
      </c>
      <c r="G599">
        <v>7.8</v>
      </c>
      <c r="H599">
        <v>274</v>
      </c>
      <c r="I599" s="3">
        <v>18608204.099775378</v>
      </c>
      <c r="J599" s="3">
        <v>12000000</v>
      </c>
      <c r="K599" s="3">
        <v>6608204.0997753777</v>
      </c>
      <c r="L599" s="4"/>
      <c r="M599" s="4"/>
    </row>
    <row r="600" spans="1:13" x14ac:dyDescent="0.25">
      <c r="A600" t="s">
        <v>998</v>
      </c>
      <c r="B600">
        <v>1998</v>
      </c>
      <c r="C600" s="2">
        <v>165</v>
      </c>
      <c r="D600" s="2">
        <v>391</v>
      </c>
      <c r="E600" s="2">
        <v>197</v>
      </c>
      <c r="F600" s="2">
        <v>0</v>
      </c>
      <c r="G600">
        <v>6</v>
      </c>
      <c r="H600">
        <v>254</v>
      </c>
      <c r="I600" s="3">
        <v>18511905.339194249</v>
      </c>
      <c r="J600" s="3">
        <v>30000000</v>
      </c>
      <c r="K600" s="3">
        <v>-11488094.660805751</v>
      </c>
      <c r="L600" s="4"/>
      <c r="M600" s="4"/>
    </row>
    <row r="601" spans="1:13" x14ac:dyDescent="0.25">
      <c r="A601" t="s">
        <v>1071</v>
      </c>
      <c r="B601">
        <v>1999</v>
      </c>
      <c r="C601" s="2">
        <v>14000</v>
      </c>
      <c r="D601" s="2">
        <v>19364</v>
      </c>
      <c r="E601" s="2">
        <v>1000</v>
      </c>
      <c r="F601" s="2">
        <v>52000</v>
      </c>
      <c r="G601">
        <v>8.3000000000000007</v>
      </c>
      <c r="H601">
        <v>273</v>
      </c>
      <c r="I601" s="3">
        <v>18473377.481911872</v>
      </c>
      <c r="J601" s="3">
        <v>20000000</v>
      </c>
      <c r="K601" s="3">
        <v>-1526622.5180881284</v>
      </c>
      <c r="L601" s="4"/>
      <c r="M601" s="4"/>
    </row>
    <row r="602" spans="1:13" x14ac:dyDescent="0.25">
      <c r="A602" t="s">
        <v>261</v>
      </c>
      <c r="B602">
        <v>1982</v>
      </c>
      <c r="C602" s="2">
        <v>12000</v>
      </c>
      <c r="D602" s="2">
        <v>25489</v>
      </c>
      <c r="E602" s="2">
        <v>0</v>
      </c>
      <c r="F602" s="2">
        <v>0</v>
      </c>
      <c r="G602">
        <v>7.7</v>
      </c>
      <c r="H602">
        <v>241</v>
      </c>
      <c r="I602" s="3">
        <v>18450256.731315028</v>
      </c>
      <c r="J602" s="3">
        <v>19000000</v>
      </c>
      <c r="K602" s="3">
        <v>-549743.26868497208</v>
      </c>
      <c r="L602" s="4"/>
      <c r="M602" s="4"/>
    </row>
    <row r="603" spans="1:13" x14ac:dyDescent="0.25">
      <c r="A603" t="s">
        <v>426</v>
      </c>
      <c r="B603">
        <v>1989</v>
      </c>
      <c r="C603" s="2">
        <v>625</v>
      </c>
      <c r="D603" s="2">
        <v>1474</v>
      </c>
      <c r="E603" s="2">
        <v>274</v>
      </c>
      <c r="F603" s="2">
        <v>11000</v>
      </c>
      <c r="G603">
        <v>7.7</v>
      </c>
      <c r="H603">
        <v>156</v>
      </c>
      <c r="I603" s="3">
        <v>18446638.699861929</v>
      </c>
      <c r="J603" s="3">
        <v>50000000</v>
      </c>
      <c r="K603" s="3">
        <v>-31553361.300138071</v>
      </c>
      <c r="L603" s="4"/>
      <c r="M603" s="4"/>
    </row>
    <row r="604" spans="1:13" x14ac:dyDescent="0.25">
      <c r="A604" t="s">
        <v>1239</v>
      </c>
      <c r="B604">
        <v>2000</v>
      </c>
      <c r="C604" s="2">
        <v>18000</v>
      </c>
      <c r="D604" s="2">
        <v>32288</v>
      </c>
      <c r="E604" s="2">
        <v>164</v>
      </c>
      <c r="F604" s="2">
        <v>0</v>
      </c>
      <c r="G604">
        <v>7.8</v>
      </c>
      <c r="H604">
        <v>120</v>
      </c>
      <c r="I604" s="3">
        <v>18442704.305210587</v>
      </c>
      <c r="J604" s="3">
        <v>12500000</v>
      </c>
      <c r="K604" s="3">
        <v>5942704.3052105866</v>
      </c>
      <c r="L604" s="4"/>
      <c r="M604" s="4"/>
    </row>
    <row r="605" spans="1:13" x14ac:dyDescent="0.25">
      <c r="A605" t="s">
        <v>1090</v>
      </c>
      <c r="B605">
        <v>1999</v>
      </c>
      <c r="C605" s="2">
        <v>149</v>
      </c>
      <c r="D605" s="2">
        <v>430</v>
      </c>
      <c r="E605" s="2">
        <v>232</v>
      </c>
      <c r="F605" s="2">
        <v>109000</v>
      </c>
      <c r="G605">
        <v>7.7</v>
      </c>
      <c r="H605">
        <v>489</v>
      </c>
      <c r="I605" s="3">
        <v>18421351.692342006</v>
      </c>
      <c r="J605" s="3">
        <v>15000000</v>
      </c>
      <c r="K605" s="3">
        <v>3421351.6923420057</v>
      </c>
      <c r="L605" s="4"/>
      <c r="M605" s="4"/>
    </row>
    <row r="606" spans="1:13" x14ac:dyDescent="0.25">
      <c r="A606" t="s">
        <v>933</v>
      </c>
      <c r="B606">
        <v>1997</v>
      </c>
      <c r="C606" s="2">
        <v>16000</v>
      </c>
      <c r="D606" s="2">
        <v>27575</v>
      </c>
      <c r="E606" s="2">
        <v>24</v>
      </c>
      <c r="F606" s="2">
        <v>0</v>
      </c>
      <c r="G606">
        <v>6.3</v>
      </c>
      <c r="H606">
        <v>162</v>
      </c>
      <c r="I606" s="3">
        <v>18380268.737240907</v>
      </c>
      <c r="J606" s="3">
        <v>12000000</v>
      </c>
      <c r="K606" s="3">
        <v>6380268.7372409068</v>
      </c>
      <c r="L606" s="4"/>
      <c r="M606" s="4"/>
    </row>
    <row r="607" spans="1:13" x14ac:dyDescent="0.25">
      <c r="A607" t="s">
        <v>376</v>
      </c>
      <c r="B607">
        <v>1987</v>
      </c>
      <c r="C607" s="2">
        <v>712</v>
      </c>
      <c r="D607" s="2">
        <v>1673</v>
      </c>
      <c r="E607" s="2">
        <v>0</v>
      </c>
      <c r="F607" s="2">
        <v>3000</v>
      </c>
      <c r="G607">
        <v>5.7</v>
      </c>
      <c r="H607">
        <v>107</v>
      </c>
      <c r="I607" s="3">
        <v>17881005.98620623</v>
      </c>
      <c r="J607" s="3">
        <v>18000000</v>
      </c>
      <c r="K607" s="3">
        <v>-118994.01379377022</v>
      </c>
      <c r="L607" s="4"/>
      <c r="M607" s="4"/>
    </row>
    <row r="608" spans="1:13" x14ac:dyDescent="0.25">
      <c r="A608" t="s">
        <v>1275</v>
      </c>
      <c r="B608">
        <v>2000</v>
      </c>
      <c r="C608" s="2">
        <v>767</v>
      </c>
      <c r="D608" s="2">
        <v>2053</v>
      </c>
      <c r="E608" s="2">
        <v>287</v>
      </c>
      <c r="F608" s="2">
        <v>14000</v>
      </c>
      <c r="G608">
        <v>7.2</v>
      </c>
      <c r="H608">
        <v>183</v>
      </c>
      <c r="I608" s="3">
        <v>17722617.31934372</v>
      </c>
      <c r="J608" s="3">
        <v>11000000</v>
      </c>
      <c r="K608" s="3">
        <v>6722617.3193437196</v>
      </c>
      <c r="L608" s="4"/>
      <c r="M608" s="4"/>
    </row>
    <row r="609" spans="1:13" x14ac:dyDescent="0.25">
      <c r="A609" t="s">
        <v>721</v>
      </c>
      <c r="B609">
        <v>1995</v>
      </c>
      <c r="C609" s="2">
        <v>982</v>
      </c>
      <c r="D609" s="2">
        <v>4259</v>
      </c>
      <c r="E609" s="2">
        <v>4</v>
      </c>
      <c r="F609" s="2">
        <v>0</v>
      </c>
      <c r="G609">
        <v>6.5</v>
      </c>
      <c r="H609">
        <v>76</v>
      </c>
      <c r="I609" s="3">
        <v>17697388.385368228</v>
      </c>
      <c r="J609" s="3">
        <v>10000000</v>
      </c>
      <c r="K609" s="3">
        <v>7697388.385368228</v>
      </c>
      <c r="L609" s="4"/>
      <c r="M609" s="4"/>
    </row>
    <row r="610" spans="1:13" x14ac:dyDescent="0.25">
      <c r="A610" t="s">
        <v>548</v>
      </c>
      <c r="B610">
        <v>1992</v>
      </c>
      <c r="C610" s="2">
        <v>901</v>
      </c>
      <c r="D610" s="2">
        <v>3464</v>
      </c>
      <c r="E610" s="2">
        <v>102</v>
      </c>
      <c r="F610" s="2">
        <v>0</v>
      </c>
      <c r="G610">
        <v>7.3</v>
      </c>
      <c r="H610">
        <v>94</v>
      </c>
      <c r="I610" s="3">
        <v>17673674.424925763</v>
      </c>
      <c r="J610" s="3">
        <v>14000000</v>
      </c>
      <c r="K610" s="3">
        <v>3673674.4249257632</v>
      </c>
      <c r="L610" s="4"/>
      <c r="M610" s="4"/>
    </row>
    <row r="611" spans="1:13" x14ac:dyDescent="0.25">
      <c r="A611" t="s">
        <v>513</v>
      </c>
      <c r="B611">
        <v>2000</v>
      </c>
      <c r="C611" s="2">
        <v>2000</v>
      </c>
      <c r="D611" s="2">
        <v>4045</v>
      </c>
      <c r="E611" s="2">
        <v>40</v>
      </c>
      <c r="F611" s="2">
        <v>0</v>
      </c>
      <c r="G611">
        <v>7.3</v>
      </c>
      <c r="H611">
        <v>168</v>
      </c>
      <c r="I611" s="3">
        <v>17630418.014161833</v>
      </c>
      <c r="J611" s="3">
        <v>31000000</v>
      </c>
      <c r="K611" s="3">
        <v>-13369581.985838167</v>
      </c>
      <c r="L611" s="4"/>
      <c r="M611" s="4"/>
    </row>
    <row r="612" spans="1:13" x14ac:dyDescent="0.25">
      <c r="A612" t="s">
        <v>277</v>
      </c>
      <c r="B612">
        <v>1997</v>
      </c>
      <c r="C612" s="2">
        <v>22000</v>
      </c>
      <c r="D612" s="2">
        <v>40117</v>
      </c>
      <c r="E612" s="2">
        <v>446</v>
      </c>
      <c r="F612" s="2">
        <v>2000</v>
      </c>
      <c r="G612">
        <v>6.9</v>
      </c>
      <c r="H612">
        <v>131</v>
      </c>
      <c r="I612" s="3">
        <v>17626719.607166562</v>
      </c>
      <c r="J612" s="3">
        <v>10000000</v>
      </c>
      <c r="K612" s="3">
        <v>7626719.6071665622</v>
      </c>
      <c r="L612" s="4"/>
      <c r="M612" s="4"/>
    </row>
    <row r="613" spans="1:13" x14ac:dyDescent="0.25">
      <c r="A613" t="s">
        <v>420</v>
      </c>
      <c r="B613">
        <v>1988</v>
      </c>
      <c r="C613" s="2">
        <v>901</v>
      </c>
      <c r="D613" s="2">
        <v>3913</v>
      </c>
      <c r="E613" s="2">
        <v>0</v>
      </c>
      <c r="F613" s="2">
        <v>10000</v>
      </c>
      <c r="G613">
        <v>7.6</v>
      </c>
      <c r="H613">
        <v>221</v>
      </c>
      <c r="I613" s="3">
        <v>17591603.943536777</v>
      </c>
      <c r="J613" s="3">
        <v>13000000</v>
      </c>
      <c r="K613" s="3">
        <v>4591603.943536777</v>
      </c>
      <c r="L613" s="4"/>
      <c r="M613" s="4"/>
    </row>
    <row r="614" spans="1:13" x14ac:dyDescent="0.25">
      <c r="A614" t="s">
        <v>1261</v>
      </c>
      <c r="B614">
        <v>2000</v>
      </c>
      <c r="C614" s="2">
        <v>49000</v>
      </c>
      <c r="D614" s="2">
        <v>63710</v>
      </c>
      <c r="E614" s="2">
        <v>835</v>
      </c>
      <c r="F614" s="2">
        <v>31000</v>
      </c>
      <c r="G614">
        <v>8.3000000000000007</v>
      </c>
      <c r="H614">
        <v>161</v>
      </c>
      <c r="I614" s="3">
        <v>17567855.598090019</v>
      </c>
      <c r="J614" s="3">
        <v>10000000</v>
      </c>
      <c r="K614" s="3">
        <v>7567855.5980900191</v>
      </c>
      <c r="L614" s="4"/>
      <c r="M614" s="4"/>
    </row>
    <row r="615" spans="1:13" x14ac:dyDescent="0.25">
      <c r="A615" t="s">
        <v>484</v>
      </c>
      <c r="B615">
        <v>1990</v>
      </c>
      <c r="C615" s="2">
        <v>3000</v>
      </c>
      <c r="D615" s="2">
        <v>8097</v>
      </c>
      <c r="E615" s="2">
        <v>68</v>
      </c>
      <c r="F615" s="2">
        <v>0</v>
      </c>
      <c r="G615">
        <v>5</v>
      </c>
      <c r="H615">
        <v>52</v>
      </c>
      <c r="I615" s="3">
        <v>17560778.656076822</v>
      </c>
      <c r="J615" s="3">
        <v>8500000</v>
      </c>
      <c r="K615" s="3">
        <v>9060778.6560768224</v>
      </c>
      <c r="L615" s="4"/>
      <c r="M615" s="4"/>
    </row>
    <row r="616" spans="1:13" x14ac:dyDescent="0.25">
      <c r="A616" t="s">
        <v>162</v>
      </c>
      <c r="B616">
        <v>1998</v>
      </c>
      <c r="C616" s="2">
        <v>12000</v>
      </c>
      <c r="D616" s="2">
        <v>26961</v>
      </c>
      <c r="E616" s="2">
        <v>9</v>
      </c>
      <c r="F616" s="2">
        <v>398</v>
      </c>
      <c r="G616">
        <v>5.6</v>
      </c>
      <c r="H616">
        <v>38</v>
      </c>
      <c r="I616" s="3">
        <v>17548494.1514498</v>
      </c>
      <c r="J616" s="3">
        <v>10000000</v>
      </c>
      <c r="K616" s="3">
        <v>7548494.1514497995</v>
      </c>
      <c r="L616" s="4"/>
      <c r="M616" s="4"/>
    </row>
    <row r="617" spans="1:13" x14ac:dyDescent="0.25">
      <c r="A617" t="s">
        <v>614</v>
      </c>
      <c r="B617">
        <v>1993</v>
      </c>
      <c r="C617" s="2">
        <v>783</v>
      </c>
      <c r="D617" s="2">
        <v>2930</v>
      </c>
      <c r="E617" s="2">
        <v>892</v>
      </c>
      <c r="F617" s="2">
        <v>937</v>
      </c>
      <c r="G617">
        <v>2.9</v>
      </c>
      <c r="H617">
        <v>143</v>
      </c>
      <c r="I617" s="3">
        <v>17545083.126267027</v>
      </c>
      <c r="J617" s="3">
        <v>25000000</v>
      </c>
      <c r="K617" s="3">
        <v>-7454916.8737329729</v>
      </c>
      <c r="L617" s="4"/>
      <c r="M617" s="4"/>
    </row>
    <row r="618" spans="1:13" x14ac:dyDescent="0.25">
      <c r="A618" t="s">
        <v>977</v>
      </c>
      <c r="B618">
        <v>1998</v>
      </c>
      <c r="C618" s="2">
        <v>826</v>
      </c>
      <c r="D618" s="2">
        <v>4473</v>
      </c>
      <c r="E618" s="2">
        <v>23</v>
      </c>
      <c r="F618" s="2">
        <v>0</v>
      </c>
      <c r="G618">
        <v>4.8</v>
      </c>
      <c r="H618">
        <v>110</v>
      </c>
      <c r="I618" s="3">
        <v>17533468.18423314</v>
      </c>
      <c r="J618" s="3">
        <v>21000000</v>
      </c>
      <c r="K618" s="3">
        <v>-3466531.8157668598</v>
      </c>
      <c r="L618" s="4"/>
      <c r="M618" s="4"/>
    </row>
    <row r="619" spans="1:13" x14ac:dyDescent="0.25">
      <c r="A619" t="s">
        <v>505</v>
      </c>
      <c r="B619">
        <v>1995</v>
      </c>
      <c r="C619" s="2">
        <v>480</v>
      </c>
      <c r="D619" s="2">
        <v>1234</v>
      </c>
      <c r="E619" s="2">
        <v>30</v>
      </c>
      <c r="F619" s="2">
        <v>226</v>
      </c>
      <c r="G619">
        <v>6.4</v>
      </c>
      <c r="H619">
        <v>41</v>
      </c>
      <c r="I619" s="3">
        <v>17521973.269586604</v>
      </c>
      <c r="J619" s="3">
        <v>8000000</v>
      </c>
      <c r="K619" s="3">
        <v>9521973.2695866041</v>
      </c>
      <c r="L619" s="4"/>
      <c r="M619" s="4"/>
    </row>
    <row r="620" spans="1:13" x14ac:dyDescent="0.25">
      <c r="A620" t="s">
        <v>207</v>
      </c>
      <c r="B620">
        <v>1980</v>
      </c>
      <c r="C620" s="2">
        <v>11000</v>
      </c>
      <c r="D620" s="2">
        <v>12946</v>
      </c>
      <c r="E620" s="2">
        <v>500</v>
      </c>
      <c r="F620" s="2">
        <v>683</v>
      </c>
      <c r="G620">
        <v>6.8</v>
      </c>
      <c r="H620">
        <v>211</v>
      </c>
      <c r="I620" s="3">
        <v>17372913.850064542</v>
      </c>
      <c r="J620" s="3">
        <v>10000000</v>
      </c>
      <c r="K620" s="3">
        <v>7372913.8500645421</v>
      </c>
      <c r="L620" s="4"/>
      <c r="M620" s="4"/>
    </row>
    <row r="621" spans="1:13" x14ac:dyDescent="0.25">
      <c r="A621" t="s">
        <v>524</v>
      </c>
      <c r="B621">
        <v>1991</v>
      </c>
      <c r="C621" s="2">
        <v>11000</v>
      </c>
      <c r="D621" s="2">
        <v>12554</v>
      </c>
      <c r="E621" s="2">
        <v>11</v>
      </c>
      <c r="F621" s="2">
        <v>0</v>
      </c>
      <c r="G621">
        <v>7.1</v>
      </c>
      <c r="H621">
        <v>150</v>
      </c>
      <c r="I621" s="3">
        <v>17309424.401507169</v>
      </c>
      <c r="J621" s="3">
        <v>16500000</v>
      </c>
      <c r="K621" s="3">
        <v>809424.40150716901</v>
      </c>
      <c r="L621" s="4"/>
      <c r="M621" s="4"/>
    </row>
    <row r="622" spans="1:13" x14ac:dyDescent="0.25">
      <c r="A622" t="s">
        <v>683</v>
      </c>
      <c r="B622">
        <v>1994</v>
      </c>
      <c r="C622" s="2">
        <v>4000</v>
      </c>
      <c r="D622" s="2">
        <v>5270</v>
      </c>
      <c r="E622" s="2">
        <v>235</v>
      </c>
      <c r="F622" s="2">
        <v>0</v>
      </c>
      <c r="G622">
        <v>5.9</v>
      </c>
      <c r="H622">
        <v>139</v>
      </c>
      <c r="I622" s="3">
        <v>17266999.512860958</v>
      </c>
      <c r="J622" s="3">
        <v>10000000</v>
      </c>
      <c r="K622" s="3">
        <v>7266999.5128609575</v>
      </c>
      <c r="L622" s="4"/>
      <c r="M622" s="4"/>
    </row>
    <row r="623" spans="1:13" x14ac:dyDescent="0.25">
      <c r="A623" t="s">
        <v>838</v>
      </c>
      <c r="B623">
        <v>1996</v>
      </c>
      <c r="C623" s="2">
        <v>927</v>
      </c>
      <c r="D623" s="2">
        <v>1724</v>
      </c>
      <c r="E623" s="2">
        <v>143</v>
      </c>
      <c r="F623" s="2">
        <v>0</v>
      </c>
      <c r="G623">
        <v>6.8</v>
      </c>
      <c r="H623">
        <v>88</v>
      </c>
      <c r="I623" s="3">
        <v>17125456.576597955</v>
      </c>
      <c r="J623" s="3">
        <v>12000000</v>
      </c>
      <c r="K623" s="3">
        <v>5125456.5765979551</v>
      </c>
      <c r="L623" s="4"/>
      <c r="M623" s="4"/>
    </row>
    <row r="624" spans="1:13" x14ac:dyDescent="0.25">
      <c r="A624" t="s">
        <v>326</v>
      </c>
      <c r="B624">
        <v>1986</v>
      </c>
      <c r="C624" s="2">
        <v>18000</v>
      </c>
      <c r="D624" s="2">
        <v>19078</v>
      </c>
      <c r="E624" s="2">
        <v>0</v>
      </c>
      <c r="F624" s="2">
        <v>22000</v>
      </c>
      <c r="G624">
        <v>8.4</v>
      </c>
      <c r="H624">
        <v>176</v>
      </c>
      <c r="I624" s="3">
        <v>17038458.490154549</v>
      </c>
      <c r="J624" s="3">
        <v>15000000</v>
      </c>
      <c r="K624" s="3">
        <v>2038458.4901545495</v>
      </c>
      <c r="L624" s="4"/>
      <c r="M624" s="4"/>
    </row>
    <row r="625" spans="1:13" x14ac:dyDescent="0.25">
      <c r="A625" t="s">
        <v>394</v>
      </c>
      <c r="B625">
        <v>1988</v>
      </c>
      <c r="C625" s="2">
        <v>18000</v>
      </c>
      <c r="D625" s="2">
        <v>20456</v>
      </c>
      <c r="E625" s="2">
        <v>18000</v>
      </c>
      <c r="F625" s="2">
        <v>0</v>
      </c>
      <c r="G625">
        <v>7.3</v>
      </c>
      <c r="H625">
        <v>121</v>
      </c>
      <c r="I625" s="3">
        <v>17026107.309891246</v>
      </c>
      <c r="J625" s="3">
        <v>12500000</v>
      </c>
      <c r="K625" s="3">
        <v>4526107.3098912463</v>
      </c>
      <c r="L625" s="4"/>
      <c r="M625" s="4"/>
    </row>
    <row r="626" spans="1:13" x14ac:dyDescent="0.25">
      <c r="A626" t="s">
        <v>816</v>
      </c>
      <c r="B626">
        <v>1996</v>
      </c>
      <c r="C626" s="2">
        <v>109</v>
      </c>
      <c r="D626" s="2">
        <v>245</v>
      </c>
      <c r="E626" s="2">
        <v>0</v>
      </c>
      <c r="F626" s="2">
        <v>204</v>
      </c>
      <c r="G626">
        <v>6</v>
      </c>
      <c r="H626">
        <v>38</v>
      </c>
      <c r="I626" s="3">
        <v>17007431.730062831</v>
      </c>
      <c r="J626" s="3">
        <v>17500000</v>
      </c>
      <c r="K626" s="3">
        <v>-492568.26993716881</v>
      </c>
      <c r="L626" s="4"/>
      <c r="M626" s="4"/>
    </row>
    <row r="627" spans="1:13" x14ac:dyDescent="0.25">
      <c r="A627" t="s">
        <v>1206</v>
      </c>
      <c r="B627">
        <v>2000</v>
      </c>
      <c r="C627" s="2">
        <v>13000</v>
      </c>
      <c r="D627" s="2">
        <v>13430</v>
      </c>
      <c r="E627" s="2">
        <v>12</v>
      </c>
      <c r="F627" s="2">
        <v>795</v>
      </c>
      <c r="G627">
        <v>5</v>
      </c>
      <c r="H627">
        <v>116</v>
      </c>
      <c r="I627" s="3">
        <v>16972208.151225876</v>
      </c>
      <c r="J627" s="3">
        <v>35000000</v>
      </c>
      <c r="K627" s="3">
        <v>-18027791.848774124</v>
      </c>
      <c r="L627" s="4"/>
      <c r="M627" s="4"/>
    </row>
    <row r="628" spans="1:13" x14ac:dyDescent="0.25">
      <c r="A628" t="s">
        <v>324</v>
      </c>
      <c r="B628">
        <v>1986</v>
      </c>
      <c r="C628" s="2">
        <v>692</v>
      </c>
      <c r="D628" s="2">
        <v>3076</v>
      </c>
      <c r="E628" s="2">
        <v>869</v>
      </c>
      <c r="F628" s="2">
        <v>16000</v>
      </c>
      <c r="G628">
        <v>8.3000000000000007</v>
      </c>
      <c r="H628">
        <v>134</v>
      </c>
      <c r="I628" s="3">
        <v>16926160.071355022</v>
      </c>
      <c r="J628" s="3">
        <v>18000000</v>
      </c>
      <c r="K628" s="3">
        <v>-1073839.9286449775</v>
      </c>
      <c r="L628" s="4"/>
      <c r="M628" s="4"/>
    </row>
    <row r="629" spans="1:13" x14ac:dyDescent="0.25">
      <c r="A629" t="s">
        <v>1307</v>
      </c>
      <c r="B629">
        <v>2000</v>
      </c>
      <c r="C629" s="2">
        <v>1000</v>
      </c>
      <c r="D629" s="2">
        <v>4516</v>
      </c>
      <c r="E629" s="2">
        <v>23</v>
      </c>
      <c r="F629" s="2">
        <v>0</v>
      </c>
      <c r="G629">
        <v>4.2</v>
      </c>
      <c r="H629">
        <v>131</v>
      </c>
      <c r="I629" s="3">
        <v>16845488.577013902</v>
      </c>
      <c r="J629" s="3">
        <v>30000000</v>
      </c>
      <c r="K629" s="3">
        <v>-13154511.422986098</v>
      </c>
      <c r="L629" s="4"/>
      <c r="M629" s="4"/>
    </row>
    <row r="630" spans="1:13" x14ac:dyDescent="0.25">
      <c r="A630" t="s">
        <v>759</v>
      </c>
      <c r="B630">
        <v>1995</v>
      </c>
      <c r="C630" s="2">
        <v>757</v>
      </c>
      <c r="D630" s="2">
        <v>1201</v>
      </c>
      <c r="E630" s="2">
        <v>13</v>
      </c>
      <c r="F630" s="2">
        <v>0</v>
      </c>
      <c r="G630">
        <v>6.7</v>
      </c>
      <c r="H630">
        <v>68</v>
      </c>
      <c r="I630" s="3">
        <v>16836592.663995061</v>
      </c>
      <c r="J630" s="3">
        <v>18000000</v>
      </c>
      <c r="K630" s="3">
        <v>-1163407.3360049389</v>
      </c>
      <c r="L630" s="4"/>
      <c r="M630" s="4"/>
    </row>
    <row r="631" spans="1:13" x14ac:dyDescent="0.25">
      <c r="A631" t="s">
        <v>574</v>
      </c>
      <c r="B631">
        <v>1993</v>
      </c>
      <c r="C631" s="2">
        <v>18000</v>
      </c>
      <c r="D631" s="2">
        <v>20795</v>
      </c>
      <c r="E631" s="2">
        <v>65</v>
      </c>
      <c r="F631" s="2">
        <v>0</v>
      </c>
      <c r="G631">
        <v>6.9</v>
      </c>
      <c r="H631">
        <v>81</v>
      </c>
      <c r="I631" s="3">
        <v>16747280.785985686</v>
      </c>
      <c r="J631" s="3">
        <v>10000000</v>
      </c>
      <c r="K631" s="3">
        <v>6747280.7859856859</v>
      </c>
      <c r="L631" s="4"/>
      <c r="M631" s="4"/>
    </row>
    <row r="632" spans="1:13" x14ac:dyDescent="0.25">
      <c r="A632" t="s">
        <v>469</v>
      </c>
      <c r="B632">
        <v>1990</v>
      </c>
      <c r="C632" s="2">
        <v>1000</v>
      </c>
      <c r="D632" s="2">
        <v>2949</v>
      </c>
      <c r="E632" s="2">
        <v>32</v>
      </c>
      <c r="F632" s="2">
        <v>0</v>
      </c>
      <c r="G632">
        <v>5.9</v>
      </c>
      <c r="H632">
        <v>22</v>
      </c>
      <c r="I632" s="3">
        <v>16742281.805549925</v>
      </c>
      <c r="J632" s="3">
        <v>50000000</v>
      </c>
      <c r="K632" s="3">
        <v>-33257718.194450073</v>
      </c>
      <c r="L632" s="4"/>
      <c r="M632" s="4"/>
    </row>
    <row r="633" spans="1:13" x14ac:dyDescent="0.25">
      <c r="A633" t="s">
        <v>1182</v>
      </c>
      <c r="B633">
        <v>1999</v>
      </c>
      <c r="C633" s="2">
        <v>967</v>
      </c>
      <c r="D633" s="2">
        <v>1962</v>
      </c>
      <c r="E633" s="2">
        <v>71</v>
      </c>
      <c r="F633" s="2">
        <v>0</v>
      </c>
      <c r="G633">
        <v>6.5</v>
      </c>
      <c r="H633">
        <v>60</v>
      </c>
      <c r="I633" s="3">
        <v>16551509.357882194</v>
      </c>
      <c r="J633" s="3">
        <v>8200000</v>
      </c>
      <c r="K633" s="3">
        <v>8351509.3578821942</v>
      </c>
      <c r="L633" s="4"/>
      <c r="M633" s="4"/>
    </row>
    <row r="634" spans="1:13" x14ac:dyDescent="0.25">
      <c r="A634" t="s">
        <v>769</v>
      </c>
      <c r="B634">
        <v>1996</v>
      </c>
      <c r="C634" s="2">
        <v>21000</v>
      </c>
      <c r="D634" s="2">
        <v>22577</v>
      </c>
      <c r="E634" s="2">
        <v>20</v>
      </c>
      <c r="F634" s="2">
        <v>0</v>
      </c>
      <c r="G634">
        <v>7</v>
      </c>
      <c r="H634">
        <v>146</v>
      </c>
      <c r="I634" s="3">
        <v>16527228.156457834</v>
      </c>
      <c r="J634" s="3">
        <v>12000000</v>
      </c>
      <c r="K634" s="3">
        <v>4527228.1564578339</v>
      </c>
      <c r="L634" s="4"/>
      <c r="M634" s="4"/>
    </row>
    <row r="635" spans="1:13" x14ac:dyDescent="0.25">
      <c r="A635" t="s">
        <v>1244</v>
      </c>
      <c r="B635">
        <v>2000</v>
      </c>
      <c r="C635" s="2">
        <v>722</v>
      </c>
      <c r="D635" s="2">
        <v>2859</v>
      </c>
      <c r="E635" s="2">
        <v>41</v>
      </c>
      <c r="F635" s="2">
        <v>0</v>
      </c>
      <c r="G635">
        <v>6.8</v>
      </c>
      <c r="H635">
        <v>90</v>
      </c>
      <c r="I635" s="3">
        <v>16493197.75094714</v>
      </c>
      <c r="J635" s="3">
        <v>10000000</v>
      </c>
      <c r="K635" s="3">
        <v>6493197.7509471402</v>
      </c>
      <c r="L635" s="4"/>
      <c r="M635" s="4"/>
    </row>
    <row r="636" spans="1:13" x14ac:dyDescent="0.25">
      <c r="A636" t="s">
        <v>653</v>
      </c>
      <c r="B636">
        <v>1999</v>
      </c>
      <c r="C636" s="2">
        <v>15000</v>
      </c>
      <c r="D636" s="2">
        <v>18760</v>
      </c>
      <c r="E636" s="2">
        <v>19</v>
      </c>
      <c r="F636" s="2">
        <v>0</v>
      </c>
      <c r="G636">
        <v>6.3</v>
      </c>
      <c r="H636">
        <v>98</v>
      </c>
      <c r="I636" s="3">
        <v>16457058.686217839</v>
      </c>
      <c r="J636" s="3">
        <v>20000000</v>
      </c>
      <c r="K636" s="3">
        <v>-3542941.3137821611</v>
      </c>
      <c r="L636" s="4"/>
      <c r="M636" s="4"/>
    </row>
    <row r="637" spans="1:13" x14ac:dyDescent="0.25">
      <c r="A637" t="s">
        <v>511</v>
      </c>
      <c r="B637">
        <v>1991</v>
      </c>
      <c r="C637" s="2">
        <v>997</v>
      </c>
      <c r="D637" s="2">
        <v>3177</v>
      </c>
      <c r="E637" s="2">
        <v>9</v>
      </c>
      <c r="F637" s="2">
        <v>0</v>
      </c>
      <c r="G637">
        <v>5</v>
      </c>
      <c r="H637">
        <v>65</v>
      </c>
      <c r="I637" s="3">
        <v>16451847.172020825</v>
      </c>
      <c r="J637" s="3">
        <v>20000000</v>
      </c>
      <c r="K637" s="3">
        <v>-3548152.8279791754</v>
      </c>
      <c r="L637" s="4"/>
      <c r="M637" s="4"/>
    </row>
    <row r="638" spans="1:13" x14ac:dyDescent="0.25">
      <c r="A638" t="s">
        <v>57</v>
      </c>
      <c r="B638">
        <v>1937</v>
      </c>
      <c r="C638" s="2">
        <v>2000</v>
      </c>
      <c r="D638" s="2">
        <v>4251</v>
      </c>
      <c r="E638" s="2">
        <v>0</v>
      </c>
      <c r="F638" s="2">
        <v>83000</v>
      </c>
      <c r="G638">
        <v>8.1</v>
      </c>
      <c r="H638">
        <v>597</v>
      </c>
      <c r="I638" s="3">
        <v>16378354.14616327</v>
      </c>
      <c r="J638" s="3">
        <v>20000000</v>
      </c>
      <c r="K638" s="3">
        <v>-3621645.8538367301</v>
      </c>
      <c r="L638" s="4"/>
      <c r="M638" s="4"/>
    </row>
    <row r="639" spans="1:13" x14ac:dyDescent="0.25">
      <c r="A639" t="s">
        <v>1314</v>
      </c>
      <c r="B639">
        <v>1931</v>
      </c>
      <c r="C639" s="2">
        <v>954</v>
      </c>
      <c r="D639" s="2">
        <v>2512</v>
      </c>
      <c r="E639" s="2">
        <v>53</v>
      </c>
      <c r="F639" s="2">
        <v>294</v>
      </c>
      <c r="G639">
        <v>6.4</v>
      </c>
      <c r="H639">
        <v>26</v>
      </c>
      <c r="I639" s="3">
        <v>16345776.312354458</v>
      </c>
      <c r="J639" s="3">
        <v>8000000</v>
      </c>
      <c r="K639" s="3">
        <v>8345776.3123544585</v>
      </c>
      <c r="L639" s="4"/>
      <c r="M639" s="4"/>
    </row>
    <row r="640" spans="1:13" x14ac:dyDescent="0.25">
      <c r="A640" t="s">
        <v>532</v>
      </c>
      <c r="B640">
        <v>1991</v>
      </c>
      <c r="C640" s="2">
        <v>14000</v>
      </c>
      <c r="D640" s="2">
        <v>14617</v>
      </c>
      <c r="E640" s="2">
        <v>17</v>
      </c>
      <c r="F640" s="2">
        <v>11000</v>
      </c>
      <c r="G640">
        <v>6.3</v>
      </c>
      <c r="H640">
        <v>149</v>
      </c>
      <c r="I640" s="3">
        <v>16299358.907476228</v>
      </c>
      <c r="J640" s="3">
        <v>22000000</v>
      </c>
      <c r="K640" s="3">
        <v>-5700641.0925237723</v>
      </c>
      <c r="L640" s="4"/>
      <c r="M640" s="4"/>
    </row>
    <row r="641" spans="1:13" x14ac:dyDescent="0.25">
      <c r="A641" t="s">
        <v>671</v>
      </c>
      <c r="B641">
        <v>1994</v>
      </c>
      <c r="C641" s="2">
        <v>11000</v>
      </c>
      <c r="D641" s="2">
        <v>13794</v>
      </c>
      <c r="E641" s="2">
        <v>56</v>
      </c>
      <c r="F641" s="2">
        <v>0</v>
      </c>
      <c r="G641">
        <v>5.4</v>
      </c>
      <c r="H641">
        <v>152</v>
      </c>
      <c r="I641" s="3">
        <v>16253905.970078655</v>
      </c>
      <c r="J641" s="3">
        <v>30000000</v>
      </c>
      <c r="K641" s="3">
        <v>-13746094.029921345</v>
      </c>
      <c r="L641" s="4"/>
      <c r="M641" s="4"/>
    </row>
    <row r="642" spans="1:13" x14ac:dyDescent="0.25">
      <c r="A642" t="s">
        <v>1184</v>
      </c>
      <c r="B642">
        <v>1999</v>
      </c>
      <c r="C642" s="2">
        <v>639</v>
      </c>
      <c r="D642" s="2">
        <v>1807</v>
      </c>
      <c r="E642" s="2">
        <v>0</v>
      </c>
      <c r="F642" s="2">
        <v>0</v>
      </c>
      <c r="G642">
        <v>6.6</v>
      </c>
      <c r="H642">
        <v>43</v>
      </c>
      <c r="I642" s="3">
        <v>16202814.434030615</v>
      </c>
      <c r="J642" s="3">
        <v>10818775</v>
      </c>
      <c r="K642" s="3">
        <v>5384039.4340306148</v>
      </c>
      <c r="L642" s="4"/>
      <c r="M642" s="4"/>
    </row>
    <row r="643" spans="1:13" x14ac:dyDescent="0.25">
      <c r="A643" t="s">
        <v>864</v>
      </c>
      <c r="B643">
        <v>1997</v>
      </c>
      <c r="C643" s="2">
        <v>783</v>
      </c>
      <c r="D643" s="2">
        <v>4834</v>
      </c>
      <c r="E643" s="2">
        <v>0</v>
      </c>
      <c r="F643" s="2">
        <v>391</v>
      </c>
      <c r="G643">
        <v>6.3</v>
      </c>
      <c r="H643">
        <v>28</v>
      </c>
      <c r="I643" s="3">
        <v>16166018.653961521</v>
      </c>
      <c r="J643" s="3">
        <v>15000000</v>
      </c>
      <c r="K643" s="3">
        <v>1166018.6539615206</v>
      </c>
      <c r="L643" s="4"/>
      <c r="M643" s="4"/>
    </row>
    <row r="644" spans="1:13" x14ac:dyDescent="0.25">
      <c r="A644" t="s">
        <v>1259</v>
      </c>
      <c r="B644">
        <v>2000</v>
      </c>
      <c r="C644" s="2">
        <v>49000</v>
      </c>
      <c r="D644" s="2">
        <v>50141</v>
      </c>
      <c r="E644" s="2">
        <v>272</v>
      </c>
      <c r="F644" s="2">
        <v>0</v>
      </c>
      <c r="G644">
        <v>7.3</v>
      </c>
      <c r="H644">
        <v>62</v>
      </c>
      <c r="I644" s="3">
        <v>16028424.986918574</v>
      </c>
      <c r="J644" s="3">
        <v>13000000</v>
      </c>
      <c r="K644" s="3">
        <v>3028424.9869185742</v>
      </c>
      <c r="L644" s="4"/>
      <c r="M644" s="4"/>
    </row>
    <row r="645" spans="1:13" x14ac:dyDescent="0.25">
      <c r="A645" t="s">
        <v>825</v>
      </c>
      <c r="B645">
        <v>1996</v>
      </c>
      <c r="C645" s="2">
        <v>940</v>
      </c>
      <c r="D645" s="2">
        <v>2957</v>
      </c>
      <c r="E645" s="2">
        <v>311</v>
      </c>
      <c r="F645" s="2">
        <v>0</v>
      </c>
      <c r="G645">
        <v>7</v>
      </c>
      <c r="H645">
        <v>72</v>
      </c>
      <c r="I645" s="3">
        <v>16008176.02780416</v>
      </c>
      <c r="J645" s="3">
        <v>31115000</v>
      </c>
      <c r="K645" s="3">
        <v>-15106823.97219584</v>
      </c>
      <c r="L645" s="4"/>
      <c r="M645" s="4"/>
    </row>
    <row r="646" spans="1:13" x14ac:dyDescent="0.25">
      <c r="A646" t="s">
        <v>205</v>
      </c>
      <c r="B646">
        <v>1984</v>
      </c>
      <c r="C646" s="2">
        <v>3000</v>
      </c>
      <c r="D646" s="2">
        <v>4370</v>
      </c>
      <c r="E646" s="2">
        <v>127</v>
      </c>
      <c r="F646" s="2">
        <v>0</v>
      </c>
      <c r="G646">
        <v>6.7</v>
      </c>
      <c r="H646">
        <v>222</v>
      </c>
      <c r="I646" s="3">
        <v>15991816.164396426</v>
      </c>
      <c r="J646" s="3">
        <v>8000000</v>
      </c>
      <c r="K646" s="3">
        <v>7991816.1643964257</v>
      </c>
      <c r="L646" s="4"/>
      <c r="M646" s="4"/>
    </row>
    <row r="647" spans="1:13" x14ac:dyDescent="0.25">
      <c r="A647" t="s">
        <v>627</v>
      </c>
      <c r="B647">
        <v>1994</v>
      </c>
      <c r="C647" s="2">
        <v>14000</v>
      </c>
      <c r="D647" s="2">
        <v>17336</v>
      </c>
      <c r="E647" s="2">
        <v>46</v>
      </c>
      <c r="F647" s="2">
        <v>0</v>
      </c>
      <c r="G647">
        <v>7</v>
      </c>
      <c r="H647">
        <v>132</v>
      </c>
      <c r="I647" s="3">
        <v>15895559.167238567</v>
      </c>
      <c r="J647" s="3">
        <v>8000000</v>
      </c>
      <c r="K647" s="3">
        <v>7895559.167238567</v>
      </c>
      <c r="L647" s="4"/>
      <c r="M647" s="4"/>
    </row>
    <row r="648" spans="1:13" x14ac:dyDescent="0.25">
      <c r="A648" t="s">
        <v>336</v>
      </c>
      <c r="B648">
        <v>1987</v>
      </c>
      <c r="C648" s="2">
        <v>678</v>
      </c>
      <c r="D648" s="2">
        <v>1557</v>
      </c>
      <c r="E648" s="2">
        <v>0</v>
      </c>
      <c r="F648" s="2">
        <v>33000</v>
      </c>
      <c r="G648">
        <v>7.9</v>
      </c>
      <c r="H648">
        <v>447</v>
      </c>
      <c r="I648" s="3">
        <v>15782638.868372303</v>
      </c>
      <c r="J648" s="3">
        <v>8900000</v>
      </c>
      <c r="K648" s="3">
        <v>6882638.8683723025</v>
      </c>
      <c r="L648" s="4"/>
      <c r="M648" s="4"/>
    </row>
    <row r="649" spans="1:13" x14ac:dyDescent="0.25">
      <c r="A649" t="s">
        <v>992</v>
      </c>
      <c r="B649">
        <v>1998</v>
      </c>
      <c r="C649" s="2">
        <v>40000</v>
      </c>
      <c r="D649" s="2">
        <v>56014</v>
      </c>
      <c r="E649" s="2">
        <v>179</v>
      </c>
      <c r="F649" s="2">
        <v>0</v>
      </c>
      <c r="G649">
        <v>7.8</v>
      </c>
      <c r="H649">
        <v>117</v>
      </c>
      <c r="I649" s="3">
        <v>15781986.464129869</v>
      </c>
      <c r="J649" s="3">
        <v>35000000</v>
      </c>
      <c r="K649" s="3">
        <v>-19218013.535870131</v>
      </c>
      <c r="L649" s="4"/>
      <c r="M649" s="4"/>
    </row>
    <row r="650" spans="1:13" x14ac:dyDescent="0.25">
      <c r="A650" t="s">
        <v>1117</v>
      </c>
      <c r="B650">
        <v>1999</v>
      </c>
      <c r="C650" s="2">
        <v>808</v>
      </c>
      <c r="D650" s="2">
        <v>5734</v>
      </c>
      <c r="E650" s="2">
        <v>64</v>
      </c>
      <c r="F650" s="2">
        <v>0</v>
      </c>
      <c r="G650">
        <v>5</v>
      </c>
      <c r="H650">
        <v>134</v>
      </c>
      <c r="I650" s="3">
        <v>15738720.583870267</v>
      </c>
      <c r="J650" s="3">
        <v>18000000</v>
      </c>
      <c r="K650" s="3">
        <v>-2261279.4161297325</v>
      </c>
      <c r="L650" s="4"/>
      <c r="M650" s="4"/>
    </row>
    <row r="651" spans="1:13" x14ac:dyDescent="0.25">
      <c r="A651" t="s">
        <v>249</v>
      </c>
      <c r="B651">
        <v>1982</v>
      </c>
      <c r="C651" s="2">
        <v>3000</v>
      </c>
      <c r="D651" s="2">
        <v>8281</v>
      </c>
      <c r="E651" s="2">
        <v>335</v>
      </c>
      <c r="F651" s="2">
        <v>98000</v>
      </c>
      <c r="G651">
        <v>5.9</v>
      </c>
      <c r="H651">
        <v>393</v>
      </c>
      <c r="I651" s="3">
        <v>15655265.423921218</v>
      </c>
      <c r="J651" s="3">
        <v>69000000</v>
      </c>
      <c r="K651" s="3">
        <v>-53344734.57607878</v>
      </c>
      <c r="L651" s="4"/>
      <c r="M651" s="4"/>
    </row>
    <row r="652" spans="1:13" x14ac:dyDescent="0.25">
      <c r="A652" t="s">
        <v>644</v>
      </c>
      <c r="B652">
        <v>1996</v>
      </c>
      <c r="C652" s="2">
        <v>20000</v>
      </c>
      <c r="D652" s="2">
        <v>23051</v>
      </c>
      <c r="E652" s="2">
        <v>662</v>
      </c>
      <c r="F652" s="2">
        <v>67000</v>
      </c>
      <c r="G652">
        <v>6.9</v>
      </c>
      <c r="H652">
        <v>371</v>
      </c>
      <c r="I652" s="3">
        <v>15628544.138612617</v>
      </c>
      <c r="J652" s="3">
        <v>49000000</v>
      </c>
      <c r="K652" s="3">
        <v>-33371455.861387383</v>
      </c>
      <c r="L652" s="4"/>
      <c r="M652" s="4"/>
    </row>
    <row r="653" spans="1:13" x14ac:dyDescent="0.25">
      <c r="A653" t="s">
        <v>1224</v>
      </c>
      <c r="B653">
        <v>2000</v>
      </c>
      <c r="C653" s="2">
        <v>2000</v>
      </c>
      <c r="D653" s="2">
        <v>3100</v>
      </c>
      <c r="E653" s="2">
        <v>109</v>
      </c>
      <c r="F653" s="2">
        <v>0</v>
      </c>
      <c r="G653">
        <v>7</v>
      </c>
      <c r="H653">
        <v>77</v>
      </c>
      <c r="I653" s="3">
        <v>15621430.367652122</v>
      </c>
      <c r="J653" s="3">
        <v>22000000</v>
      </c>
      <c r="K653" s="3">
        <v>-6378569.6323478781</v>
      </c>
      <c r="L653" s="4"/>
      <c r="M653" s="4"/>
    </row>
    <row r="654" spans="1:13" x14ac:dyDescent="0.25">
      <c r="A654" t="s">
        <v>970</v>
      </c>
      <c r="B654">
        <v>1998</v>
      </c>
      <c r="C654" s="2">
        <v>884</v>
      </c>
      <c r="D654" s="2">
        <v>2288</v>
      </c>
      <c r="E654" s="2">
        <v>154</v>
      </c>
      <c r="F654" s="2">
        <v>0</v>
      </c>
      <c r="G654">
        <v>6.9</v>
      </c>
      <c r="H654">
        <v>253</v>
      </c>
      <c r="I654" s="3">
        <v>15577448.585100573</v>
      </c>
      <c r="J654" s="3">
        <v>20000000</v>
      </c>
      <c r="K654" s="3">
        <v>-4422551.4148994274</v>
      </c>
      <c r="L654" s="4"/>
      <c r="M654" s="4"/>
    </row>
    <row r="655" spans="1:13" x14ac:dyDescent="0.25">
      <c r="A655" t="s">
        <v>295</v>
      </c>
      <c r="B655">
        <v>1984</v>
      </c>
      <c r="C655" s="2">
        <v>1000</v>
      </c>
      <c r="D655" s="2">
        <v>2524</v>
      </c>
      <c r="E655" s="2">
        <v>0</v>
      </c>
      <c r="F655" s="2">
        <v>23000</v>
      </c>
      <c r="G655">
        <v>8.5</v>
      </c>
      <c r="H655">
        <v>392</v>
      </c>
      <c r="I655" s="3">
        <v>15573846.082472762</v>
      </c>
      <c r="J655" s="3">
        <v>11000000</v>
      </c>
      <c r="K655" s="3">
        <v>4573846.0824727621</v>
      </c>
      <c r="L655" s="4"/>
      <c r="M655" s="4"/>
    </row>
    <row r="656" spans="1:13" x14ac:dyDescent="0.25">
      <c r="A656" t="s">
        <v>419</v>
      </c>
      <c r="B656">
        <v>1988</v>
      </c>
      <c r="C656" s="2">
        <v>137000</v>
      </c>
      <c r="D656" s="2">
        <v>137712</v>
      </c>
      <c r="E656" s="2">
        <v>190</v>
      </c>
      <c r="F656" s="2">
        <v>0</v>
      </c>
      <c r="G656">
        <v>5.7</v>
      </c>
      <c r="H656">
        <v>107</v>
      </c>
      <c r="I656" s="3">
        <v>15573156.907453477</v>
      </c>
      <c r="J656" s="3">
        <v>27000000</v>
      </c>
      <c r="K656" s="3">
        <v>-11426843.092546523</v>
      </c>
      <c r="L656" s="4"/>
      <c r="M656" s="4"/>
    </row>
    <row r="657" spans="1:13" x14ac:dyDescent="0.25">
      <c r="A657" t="s">
        <v>847</v>
      </c>
      <c r="B657">
        <v>1996</v>
      </c>
      <c r="C657" s="2">
        <v>877</v>
      </c>
      <c r="D657" s="2">
        <v>3432</v>
      </c>
      <c r="E657" s="2">
        <v>118</v>
      </c>
      <c r="F657" s="2">
        <v>15000</v>
      </c>
      <c r="G657">
        <v>6.4</v>
      </c>
      <c r="H657">
        <v>201</v>
      </c>
      <c r="I657" s="3">
        <v>15473084.637634285</v>
      </c>
      <c r="J657" s="3">
        <v>40000000</v>
      </c>
      <c r="K657" s="3">
        <v>-24526915.362365715</v>
      </c>
      <c r="L657" s="4"/>
      <c r="M657" s="4"/>
    </row>
    <row r="658" spans="1:13" x14ac:dyDescent="0.25">
      <c r="A658" t="s">
        <v>607</v>
      </c>
      <c r="B658">
        <v>1993</v>
      </c>
      <c r="C658" s="2">
        <v>906</v>
      </c>
      <c r="D658" s="2">
        <v>4725</v>
      </c>
      <c r="E658" s="2">
        <v>7</v>
      </c>
      <c r="F658" s="2">
        <v>160</v>
      </c>
      <c r="G658">
        <v>3.9</v>
      </c>
      <c r="H658">
        <v>20</v>
      </c>
      <c r="I658" s="3">
        <v>15378989.996260179</v>
      </c>
      <c r="J658" s="3">
        <v>10000000</v>
      </c>
      <c r="K658" s="3">
        <v>5378989.9962601792</v>
      </c>
      <c r="L658" s="4"/>
      <c r="M658" s="4"/>
    </row>
    <row r="659" spans="1:13" x14ac:dyDescent="0.25">
      <c r="A659" t="s">
        <v>332</v>
      </c>
      <c r="B659">
        <v>1986</v>
      </c>
      <c r="C659" s="2">
        <v>1000</v>
      </c>
      <c r="D659" s="2">
        <v>3858</v>
      </c>
      <c r="E659" s="2">
        <v>194</v>
      </c>
      <c r="F659" s="2">
        <v>35000</v>
      </c>
      <c r="G659">
        <v>8.6</v>
      </c>
      <c r="H659">
        <v>162</v>
      </c>
      <c r="I659" s="3">
        <v>15344865.179094367</v>
      </c>
      <c r="J659" s="3">
        <v>7500000</v>
      </c>
      <c r="K659" s="3">
        <v>7844865.1790943667</v>
      </c>
      <c r="L659" s="4"/>
      <c r="M659" s="4"/>
    </row>
    <row r="660" spans="1:13" x14ac:dyDescent="0.25">
      <c r="A660" t="s">
        <v>517</v>
      </c>
      <c r="B660">
        <v>1991</v>
      </c>
      <c r="C660" s="2">
        <v>15000</v>
      </c>
      <c r="D660" s="2">
        <v>17396</v>
      </c>
      <c r="E660" s="2">
        <v>33</v>
      </c>
      <c r="F660" s="2">
        <v>16000</v>
      </c>
      <c r="G660">
        <v>5.6</v>
      </c>
      <c r="H660">
        <v>148</v>
      </c>
      <c r="I660" s="3">
        <v>15262858.201674204</v>
      </c>
      <c r="J660" s="3">
        <v>17000000</v>
      </c>
      <c r="K660" s="3">
        <v>-1737141.7983257957</v>
      </c>
      <c r="L660" s="4"/>
      <c r="M660" s="4"/>
    </row>
    <row r="661" spans="1:13" x14ac:dyDescent="0.25">
      <c r="A661" t="s">
        <v>1008</v>
      </c>
      <c r="B661">
        <v>1998</v>
      </c>
      <c r="C661" s="2">
        <v>2000</v>
      </c>
      <c r="D661" s="2">
        <v>3921</v>
      </c>
      <c r="E661" s="2">
        <v>12</v>
      </c>
      <c r="F661" s="2">
        <v>412</v>
      </c>
      <c r="G661">
        <v>6.5</v>
      </c>
      <c r="H661">
        <v>74</v>
      </c>
      <c r="I661" s="3">
        <v>15158175.845377032</v>
      </c>
      <c r="J661" s="3">
        <v>8000000</v>
      </c>
      <c r="K661" s="3">
        <v>7158175.8453770317</v>
      </c>
      <c r="L661" s="4"/>
      <c r="M661" s="4"/>
    </row>
    <row r="662" spans="1:13" x14ac:dyDescent="0.25">
      <c r="A662" t="s">
        <v>841</v>
      </c>
      <c r="B662">
        <v>1996</v>
      </c>
      <c r="C662" s="2">
        <v>631</v>
      </c>
      <c r="D662" s="2">
        <v>1176</v>
      </c>
      <c r="E662" s="2">
        <v>187</v>
      </c>
      <c r="F662" s="2">
        <v>0</v>
      </c>
      <c r="G662">
        <v>6.3</v>
      </c>
      <c r="H662">
        <v>133</v>
      </c>
      <c r="I662" s="3">
        <v>14932891.362841744</v>
      </c>
      <c r="J662" s="3">
        <v>7500000</v>
      </c>
      <c r="K662" s="3">
        <v>7432891.362841744</v>
      </c>
      <c r="L662" s="4"/>
      <c r="M662" s="4"/>
    </row>
    <row r="663" spans="1:13" x14ac:dyDescent="0.25">
      <c r="A663" t="s">
        <v>1044</v>
      </c>
      <c r="B663">
        <v>1998</v>
      </c>
      <c r="C663" s="2">
        <v>11000</v>
      </c>
      <c r="D663" s="2">
        <v>12619</v>
      </c>
      <c r="E663" s="2">
        <v>78</v>
      </c>
      <c r="F663" s="2">
        <v>3000</v>
      </c>
      <c r="G663">
        <v>7.4</v>
      </c>
      <c r="H663">
        <v>61</v>
      </c>
      <c r="I663" s="3">
        <v>14786325.952955937</v>
      </c>
      <c r="J663" s="3">
        <v>7500000</v>
      </c>
      <c r="K663" s="3">
        <v>7286325.952955937</v>
      </c>
      <c r="L663" s="4"/>
      <c r="M663" s="4"/>
    </row>
    <row r="664" spans="1:13" x14ac:dyDescent="0.25">
      <c r="A664" t="s">
        <v>733</v>
      </c>
      <c r="B664">
        <v>1995</v>
      </c>
      <c r="C664" s="2">
        <v>17000</v>
      </c>
      <c r="D664" s="2">
        <v>20051</v>
      </c>
      <c r="E664" s="2">
        <v>108</v>
      </c>
      <c r="F664" s="2">
        <v>39000</v>
      </c>
      <c r="G664">
        <v>5.9</v>
      </c>
      <c r="H664">
        <v>359</v>
      </c>
      <c r="I664" s="3">
        <v>14744736.378654076</v>
      </c>
      <c r="J664" s="3">
        <v>30000000</v>
      </c>
      <c r="K664" s="3">
        <v>-15255263.621345924</v>
      </c>
      <c r="L664" s="4"/>
      <c r="M664" s="4"/>
    </row>
    <row r="665" spans="1:13" x14ac:dyDescent="0.25">
      <c r="A665" t="s">
        <v>875</v>
      </c>
      <c r="B665">
        <v>1997</v>
      </c>
      <c r="C665" s="2">
        <v>442</v>
      </c>
      <c r="D665" s="2">
        <v>822</v>
      </c>
      <c r="E665" s="2">
        <v>4</v>
      </c>
      <c r="F665" s="2">
        <v>0</v>
      </c>
      <c r="G665">
        <v>6.5</v>
      </c>
      <c r="H665">
        <v>35</v>
      </c>
      <c r="I665" s="3">
        <v>14671360.367657788</v>
      </c>
      <c r="J665" s="3">
        <v>8800000</v>
      </c>
      <c r="K665" s="3">
        <v>5871360.3676577881</v>
      </c>
      <c r="L665" s="4"/>
      <c r="M665" s="4"/>
    </row>
    <row r="666" spans="1:13" x14ac:dyDescent="0.25">
      <c r="A666" t="s">
        <v>180</v>
      </c>
      <c r="B666">
        <v>1992</v>
      </c>
      <c r="C666" s="2">
        <v>480</v>
      </c>
      <c r="D666" s="2">
        <v>517</v>
      </c>
      <c r="E666" s="2">
        <v>109</v>
      </c>
      <c r="F666" s="2">
        <v>43000</v>
      </c>
      <c r="G666">
        <v>7.4</v>
      </c>
      <c r="H666">
        <v>283</v>
      </c>
      <c r="I666" s="3">
        <v>14561586.82118756</v>
      </c>
      <c r="J666" s="3">
        <v>8000000</v>
      </c>
      <c r="K666" s="3">
        <v>6561586.8211875595</v>
      </c>
      <c r="L666" s="4"/>
      <c r="M666" s="4"/>
    </row>
    <row r="667" spans="1:13" x14ac:dyDescent="0.25">
      <c r="A667" t="s">
        <v>936</v>
      </c>
      <c r="B667">
        <v>1997</v>
      </c>
      <c r="C667" s="2">
        <v>22000</v>
      </c>
      <c r="D667" s="2">
        <v>24324</v>
      </c>
      <c r="E667" s="2">
        <v>0</v>
      </c>
      <c r="F667" s="2">
        <v>0</v>
      </c>
      <c r="G667">
        <v>7.4</v>
      </c>
      <c r="H667">
        <v>168</v>
      </c>
      <c r="I667" s="3">
        <v>14480346.136440974</v>
      </c>
      <c r="J667" s="3">
        <v>9000000</v>
      </c>
      <c r="K667" s="3">
        <v>5480346.1364409737</v>
      </c>
      <c r="L667" s="4"/>
      <c r="M667" s="4"/>
    </row>
    <row r="668" spans="1:13" x14ac:dyDescent="0.25">
      <c r="A668" t="s">
        <v>966</v>
      </c>
      <c r="B668">
        <v>1999</v>
      </c>
      <c r="C668" s="2">
        <v>8000</v>
      </c>
      <c r="D668" s="2">
        <v>10003</v>
      </c>
      <c r="E668" s="2">
        <v>0</v>
      </c>
      <c r="F668" s="2">
        <v>0</v>
      </c>
      <c r="G668">
        <v>7.3</v>
      </c>
      <c r="H668">
        <v>169</v>
      </c>
      <c r="I668" s="3">
        <v>14472764.750356521</v>
      </c>
      <c r="J668" s="3">
        <v>52000000</v>
      </c>
      <c r="K668" s="3">
        <v>-37527235.249643475</v>
      </c>
      <c r="L668" s="4"/>
      <c r="M668" s="4"/>
    </row>
    <row r="669" spans="1:13" x14ac:dyDescent="0.25">
      <c r="A669" t="s">
        <v>474</v>
      </c>
      <c r="B669">
        <v>1990</v>
      </c>
      <c r="C669" s="2">
        <v>1000</v>
      </c>
      <c r="D669" s="2">
        <v>3986</v>
      </c>
      <c r="E669" s="2">
        <v>0</v>
      </c>
      <c r="F669" s="2">
        <v>0</v>
      </c>
      <c r="G669">
        <v>7.4</v>
      </c>
      <c r="H669">
        <v>111</v>
      </c>
      <c r="I669" s="3">
        <v>14323953.967340242</v>
      </c>
      <c r="J669" s="3">
        <v>40000000</v>
      </c>
      <c r="K669" s="3">
        <v>-25676046.032659758</v>
      </c>
      <c r="L669" s="4"/>
      <c r="M669" s="4"/>
    </row>
    <row r="670" spans="1:13" x14ac:dyDescent="0.25">
      <c r="A670" t="s">
        <v>907</v>
      </c>
      <c r="B670">
        <v>1997</v>
      </c>
      <c r="C670" s="2">
        <v>14000</v>
      </c>
      <c r="D670" s="2">
        <v>18712</v>
      </c>
      <c r="E670" s="2">
        <v>102</v>
      </c>
      <c r="F670" s="2">
        <v>0</v>
      </c>
      <c r="G670">
        <v>7.1</v>
      </c>
      <c r="H670">
        <v>139</v>
      </c>
      <c r="I670" s="3">
        <v>14319848.264806084</v>
      </c>
      <c r="J670" s="3">
        <v>10000000</v>
      </c>
      <c r="K670" s="3">
        <v>4319848.2648060843</v>
      </c>
      <c r="L670" s="4"/>
      <c r="M670" s="4"/>
    </row>
    <row r="671" spans="1:13" x14ac:dyDescent="0.25">
      <c r="A671" t="s">
        <v>584</v>
      </c>
      <c r="B671">
        <v>1993</v>
      </c>
      <c r="C671" s="2">
        <v>607</v>
      </c>
      <c r="D671" s="2">
        <v>1611</v>
      </c>
      <c r="E671" s="2">
        <v>17</v>
      </c>
      <c r="F671" s="2">
        <v>0</v>
      </c>
      <c r="G671">
        <v>4.5</v>
      </c>
      <c r="H671">
        <v>186</v>
      </c>
      <c r="I671" s="3">
        <v>14289030.306522638</v>
      </c>
      <c r="J671" s="3">
        <v>9000000</v>
      </c>
      <c r="K671" s="3">
        <v>5289030.3065226376</v>
      </c>
      <c r="L671" s="4"/>
      <c r="M671" s="4"/>
    </row>
    <row r="672" spans="1:13" x14ac:dyDescent="0.25">
      <c r="A672" t="s">
        <v>340</v>
      </c>
      <c r="B672">
        <v>1986</v>
      </c>
      <c r="C672" s="2">
        <v>3000</v>
      </c>
      <c r="D672" s="2">
        <v>7872</v>
      </c>
      <c r="E672" s="2">
        <v>6</v>
      </c>
      <c r="F672" s="2">
        <v>0</v>
      </c>
      <c r="G672">
        <v>6.4</v>
      </c>
      <c r="H672">
        <v>142</v>
      </c>
      <c r="I672" s="3">
        <v>14215152.317739422</v>
      </c>
      <c r="J672" s="3">
        <v>30000000</v>
      </c>
      <c r="K672" s="3">
        <v>-15784847.682260578</v>
      </c>
      <c r="L672" s="4"/>
      <c r="M672" s="4"/>
    </row>
    <row r="673" spans="1:13" x14ac:dyDescent="0.25">
      <c r="A673" t="s">
        <v>411</v>
      </c>
      <c r="B673">
        <v>1990</v>
      </c>
      <c r="C673" s="2">
        <v>899</v>
      </c>
      <c r="D673" s="2">
        <v>2936</v>
      </c>
      <c r="E673" s="2">
        <v>84</v>
      </c>
      <c r="F673" s="2">
        <v>0</v>
      </c>
      <c r="G673">
        <v>2.5</v>
      </c>
      <c r="H673">
        <v>45</v>
      </c>
      <c r="I673" s="3">
        <v>14194258.077614326</v>
      </c>
      <c r="J673" s="3">
        <v>18000000</v>
      </c>
      <c r="K673" s="3">
        <v>-3805741.922385674</v>
      </c>
      <c r="L673" s="4"/>
      <c r="M673" s="4"/>
    </row>
    <row r="674" spans="1:13" x14ac:dyDescent="0.25">
      <c r="A674" t="s">
        <v>388</v>
      </c>
      <c r="B674">
        <v>1987</v>
      </c>
      <c r="C674" s="2">
        <v>1000</v>
      </c>
      <c r="D674" s="2">
        <v>1442</v>
      </c>
      <c r="E674" s="2">
        <v>26</v>
      </c>
      <c r="F674" s="2">
        <v>0</v>
      </c>
      <c r="G674">
        <v>7.3</v>
      </c>
      <c r="H674">
        <v>328</v>
      </c>
      <c r="I674" s="3">
        <v>14176926.842546497</v>
      </c>
      <c r="J674" s="3">
        <v>8000000</v>
      </c>
      <c r="K674" s="3">
        <v>6176926.8425464965</v>
      </c>
      <c r="L674" s="4"/>
      <c r="M674" s="4"/>
    </row>
    <row r="675" spans="1:13" x14ac:dyDescent="0.25">
      <c r="A675" t="s">
        <v>796</v>
      </c>
      <c r="B675">
        <v>1996</v>
      </c>
      <c r="C675" s="2">
        <v>14000</v>
      </c>
      <c r="D675" s="2">
        <v>14372</v>
      </c>
      <c r="E675" s="2">
        <v>460</v>
      </c>
      <c r="F675" s="2">
        <v>0</v>
      </c>
      <c r="G675">
        <v>6.3</v>
      </c>
      <c r="H675">
        <v>226</v>
      </c>
      <c r="I675" s="3">
        <v>14126876.120552329</v>
      </c>
      <c r="J675" s="3">
        <v>11000000</v>
      </c>
      <c r="K675" s="3">
        <v>3126876.1205523293</v>
      </c>
      <c r="L675" s="4"/>
      <c r="M675" s="4"/>
    </row>
    <row r="676" spans="1:13" x14ac:dyDescent="0.25">
      <c r="A676" t="s">
        <v>292</v>
      </c>
      <c r="B676">
        <v>1984</v>
      </c>
      <c r="C676" s="2">
        <v>10000</v>
      </c>
      <c r="D676" s="2">
        <v>14196</v>
      </c>
      <c r="E676" s="2">
        <v>0</v>
      </c>
      <c r="F676" s="2">
        <v>0</v>
      </c>
      <c r="G676">
        <v>6.8</v>
      </c>
      <c r="H676">
        <v>174</v>
      </c>
      <c r="I676" s="3">
        <v>14058526.085014271</v>
      </c>
      <c r="J676" s="3">
        <v>10700000</v>
      </c>
      <c r="K676" s="3">
        <v>3358526.0850142706</v>
      </c>
      <c r="L676" s="4"/>
      <c r="M676" s="4"/>
    </row>
    <row r="677" spans="1:13" x14ac:dyDescent="0.25">
      <c r="A677" t="s">
        <v>491</v>
      </c>
      <c r="B677">
        <v>1990</v>
      </c>
      <c r="C677" s="2">
        <v>656</v>
      </c>
      <c r="D677" s="2">
        <v>2754</v>
      </c>
      <c r="E677" s="2">
        <v>167</v>
      </c>
      <c r="F677" s="2">
        <v>770</v>
      </c>
      <c r="G677">
        <v>6.3</v>
      </c>
      <c r="H677">
        <v>91</v>
      </c>
      <c r="I677" s="3">
        <v>14008803.269524699</v>
      </c>
      <c r="J677" s="3">
        <v>12000000</v>
      </c>
      <c r="K677" s="3">
        <v>2008803.2695246991</v>
      </c>
      <c r="L677" s="4"/>
      <c r="M677" s="4"/>
    </row>
    <row r="678" spans="1:13" x14ac:dyDescent="0.25">
      <c r="A678" t="s">
        <v>314</v>
      </c>
      <c r="B678">
        <v>1985</v>
      </c>
      <c r="C678" s="2">
        <v>144</v>
      </c>
      <c r="D678" s="2">
        <v>326</v>
      </c>
      <c r="E678" s="2">
        <v>43</v>
      </c>
      <c r="F678" s="2">
        <v>675</v>
      </c>
      <c r="G678">
        <v>5.3</v>
      </c>
      <c r="H678">
        <v>56</v>
      </c>
      <c r="I678" s="3">
        <v>13963249.054527121</v>
      </c>
      <c r="J678" s="3">
        <v>8000000</v>
      </c>
      <c r="K678" s="3">
        <v>5963249.0545271207</v>
      </c>
      <c r="L678" s="4"/>
      <c r="M678" s="4"/>
    </row>
    <row r="679" spans="1:13" x14ac:dyDescent="0.25">
      <c r="A679" t="s">
        <v>975</v>
      </c>
      <c r="B679">
        <v>1998</v>
      </c>
      <c r="C679" s="2">
        <v>782</v>
      </c>
      <c r="D679" s="2">
        <v>2892</v>
      </c>
      <c r="E679" s="2">
        <v>0</v>
      </c>
      <c r="F679" s="2">
        <v>0</v>
      </c>
      <c r="G679">
        <v>7.9</v>
      </c>
      <c r="H679">
        <v>103</v>
      </c>
      <c r="I679" s="3">
        <v>13950408.366737476</v>
      </c>
      <c r="J679" s="3">
        <v>6500000</v>
      </c>
      <c r="K679" s="3">
        <v>7450408.3667374756</v>
      </c>
      <c r="L679" s="4"/>
      <c r="M679" s="4"/>
    </row>
    <row r="680" spans="1:13" x14ac:dyDescent="0.25">
      <c r="A680" t="s">
        <v>661</v>
      </c>
      <c r="B680">
        <v>1994</v>
      </c>
      <c r="C680" s="2">
        <v>22000</v>
      </c>
      <c r="D680" s="2">
        <v>29475</v>
      </c>
      <c r="E680" s="2">
        <v>0</v>
      </c>
      <c r="F680" s="2">
        <v>16000</v>
      </c>
      <c r="G680">
        <v>8</v>
      </c>
      <c r="H680">
        <v>230</v>
      </c>
      <c r="I680" s="3">
        <v>13939737.804223446</v>
      </c>
      <c r="J680" s="3">
        <v>15000000</v>
      </c>
      <c r="K680" s="3">
        <v>-1060262.1957765538</v>
      </c>
      <c r="L680" s="4"/>
      <c r="M680" s="4"/>
    </row>
    <row r="681" spans="1:13" x14ac:dyDescent="0.25">
      <c r="A681" t="s">
        <v>1003</v>
      </c>
      <c r="B681">
        <v>1998</v>
      </c>
      <c r="C681" s="2">
        <v>1000</v>
      </c>
      <c r="D681" s="2">
        <v>2557</v>
      </c>
      <c r="E681" s="2">
        <v>269</v>
      </c>
      <c r="F681" s="2">
        <v>204</v>
      </c>
      <c r="G681">
        <v>5.3</v>
      </c>
      <c r="H681">
        <v>45</v>
      </c>
      <c r="I681" s="3">
        <v>13908616.901688486</v>
      </c>
      <c r="J681" s="3">
        <v>24000000</v>
      </c>
      <c r="K681" s="3">
        <v>-10091383.098311514</v>
      </c>
      <c r="L681" s="4"/>
      <c r="M681" s="4"/>
    </row>
    <row r="682" spans="1:13" x14ac:dyDescent="0.25">
      <c r="A682" t="s">
        <v>475</v>
      </c>
      <c r="B682">
        <v>1990</v>
      </c>
      <c r="C682" s="2">
        <v>10000</v>
      </c>
      <c r="D682" s="2">
        <v>11013</v>
      </c>
      <c r="E682" s="2">
        <v>0</v>
      </c>
      <c r="F682" s="2">
        <v>0</v>
      </c>
      <c r="G682">
        <v>6.8</v>
      </c>
      <c r="H682">
        <v>63</v>
      </c>
      <c r="I682" s="3">
        <v>13905692.9252692</v>
      </c>
      <c r="J682" s="3">
        <v>19000000</v>
      </c>
      <c r="K682" s="3">
        <v>-5094307.0747308005</v>
      </c>
      <c r="L682" s="4"/>
      <c r="M682" s="4"/>
    </row>
    <row r="683" spans="1:13" x14ac:dyDescent="0.25">
      <c r="A683" t="s">
        <v>1303</v>
      </c>
      <c r="B683">
        <v>2000</v>
      </c>
      <c r="C683" s="2">
        <v>1000</v>
      </c>
      <c r="D683" s="2">
        <v>3767</v>
      </c>
      <c r="E683" s="2">
        <v>26</v>
      </c>
      <c r="F683" s="2">
        <v>1000</v>
      </c>
      <c r="G683">
        <v>6.4</v>
      </c>
      <c r="H683">
        <v>129</v>
      </c>
      <c r="I683" s="3">
        <v>13833636.785825718</v>
      </c>
      <c r="J683" s="3">
        <v>9000000</v>
      </c>
      <c r="K683" s="3">
        <v>4833636.7858257182</v>
      </c>
      <c r="L683" s="4"/>
      <c r="M683" s="4"/>
    </row>
    <row r="684" spans="1:13" x14ac:dyDescent="0.25">
      <c r="A684" t="s">
        <v>379</v>
      </c>
      <c r="B684">
        <v>1999</v>
      </c>
      <c r="C684" s="2">
        <v>2000</v>
      </c>
      <c r="D684" s="2">
        <v>3516</v>
      </c>
      <c r="E684" s="2">
        <v>729</v>
      </c>
      <c r="F684" s="2">
        <v>0</v>
      </c>
      <c r="G684">
        <v>7.3</v>
      </c>
      <c r="H684">
        <v>175</v>
      </c>
      <c r="I684" s="3">
        <v>13635186.943679199</v>
      </c>
      <c r="J684" s="3">
        <v>8000000</v>
      </c>
      <c r="K684" s="3">
        <v>5635186.9436791986</v>
      </c>
      <c r="L684" s="4"/>
      <c r="M684" s="4"/>
    </row>
    <row r="685" spans="1:13" x14ac:dyDescent="0.25">
      <c r="A685" t="s">
        <v>1058</v>
      </c>
      <c r="B685">
        <v>1998</v>
      </c>
      <c r="C685" s="2">
        <v>706</v>
      </c>
      <c r="D685" s="2">
        <v>1579</v>
      </c>
      <c r="E685" s="2">
        <v>19</v>
      </c>
      <c r="F685" s="2">
        <v>0</v>
      </c>
      <c r="G685">
        <v>7.3</v>
      </c>
      <c r="H685">
        <v>38</v>
      </c>
      <c r="I685" s="3">
        <v>13552891.454437464</v>
      </c>
      <c r="J685" s="3">
        <v>12000000</v>
      </c>
      <c r="K685" s="3">
        <v>1552891.4544374645</v>
      </c>
      <c r="L685" s="4"/>
      <c r="M685" s="4"/>
    </row>
    <row r="686" spans="1:13" x14ac:dyDescent="0.25">
      <c r="A686" t="s">
        <v>732</v>
      </c>
      <c r="B686">
        <v>1995</v>
      </c>
      <c r="C686" s="2">
        <v>16000</v>
      </c>
      <c r="D686" s="2">
        <v>17250</v>
      </c>
      <c r="E686" s="2">
        <v>109</v>
      </c>
      <c r="F686" s="2">
        <v>76</v>
      </c>
      <c r="G686">
        <v>6.5</v>
      </c>
      <c r="H686">
        <v>2</v>
      </c>
      <c r="I686" s="3">
        <v>13495793.103153247</v>
      </c>
      <c r="J686" s="3">
        <v>14000000</v>
      </c>
      <c r="K686" s="3">
        <v>-504206.89684675261</v>
      </c>
      <c r="L686" s="4"/>
      <c r="M686" s="4"/>
    </row>
    <row r="687" spans="1:13" x14ac:dyDescent="0.25">
      <c r="A687" t="s">
        <v>1142</v>
      </c>
      <c r="B687" t="e">
        <v>#N/A</v>
      </c>
      <c r="C687" s="2">
        <v>21000</v>
      </c>
      <c r="D687" s="2">
        <v>25173</v>
      </c>
      <c r="E687" s="2">
        <v>30</v>
      </c>
      <c r="F687" s="2">
        <v>0</v>
      </c>
      <c r="G687">
        <v>6.5</v>
      </c>
      <c r="H687">
        <v>105</v>
      </c>
      <c r="I687" s="3">
        <v>13298724.214095553</v>
      </c>
      <c r="J687" s="3">
        <v>16800000</v>
      </c>
      <c r="K687" s="3">
        <v>-3501275.7859044466</v>
      </c>
      <c r="L687" s="4"/>
      <c r="M687" s="4"/>
    </row>
    <row r="688" spans="1:13" x14ac:dyDescent="0.25">
      <c r="A688" t="s">
        <v>234</v>
      </c>
      <c r="B688">
        <v>1981</v>
      </c>
      <c r="C688" s="2">
        <v>14000</v>
      </c>
      <c r="D688" s="2">
        <v>15428</v>
      </c>
      <c r="E688" s="2">
        <v>71</v>
      </c>
      <c r="F688" s="2">
        <v>15000</v>
      </c>
      <c r="G688">
        <v>6.5</v>
      </c>
      <c r="H688">
        <v>253</v>
      </c>
      <c r="I688" s="3">
        <v>13289971.405399453</v>
      </c>
      <c r="J688" s="3">
        <v>28000000</v>
      </c>
      <c r="K688" s="3">
        <v>-14710028.594600547</v>
      </c>
      <c r="L688" s="4"/>
      <c r="M688" s="4"/>
    </row>
    <row r="689" spans="1:13" x14ac:dyDescent="0.25">
      <c r="A689" t="s">
        <v>1038</v>
      </c>
      <c r="B689">
        <v>1998</v>
      </c>
      <c r="C689" s="2">
        <v>33000</v>
      </c>
      <c r="D689" s="2">
        <v>34337</v>
      </c>
      <c r="E689" s="2">
        <v>0</v>
      </c>
      <c r="F689" s="2">
        <v>81000</v>
      </c>
      <c r="G689">
        <v>7.8</v>
      </c>
      <c r="H689">
        <v>676</v>
      </c>
      <c r="I689" s="3">
        <v>13175242.631198611</v>
      </c>
      <c r="J689" s="3">
        <v>15000000</v>
      </c>
      <c r="K689" s="3">
        <v>-1824757.3688013889</v>
      </c>
      <c r="L689" s="4"/>
      <c r="M689" s="4"/>
    </row>
    <row r="690" spans="1:13" x14ac:dyDescent="0.25">
      <c r="A690" t="s">
        <v>846</v>
      </c>
      <c r="B690">
        <v>1996</v>
      </c>
      <c r="C690" s="2">
        <v>1000</v>
      </c>
      <c r="D690" s="2">
        <v>4484</v>
      </c>
      <c r="E690" s="2">
        <v>0</v>
      </c>
      <c r="F690" s="2">
        <v>422</v>
      </c>
      <c r="G690">
        <v>4.5999999999999996</v>
      </c>
      <c r="H690">
        <v>42</v>
      </c>
      <c r="I690" s="3">
        <v>13168940.041272882</v>
      </c>
      <c r="J690" s="3">
        <v>6500000</v>
      </c>
      <c r="K690" s="3">
        <v>6668940.0412728824</v>
      </c>
      <c r="L690" s="4"/>
      <c r="M690" s="4"/>
    </row>
    <row r="691" spans="1:13" x14ac:dyDescent="0.25">
      <c r="A691" t="s">
        <v>1242</v>
      </c>
      <c r="B691">
        <v>2000</v>
      </c>
      <c r="C691" s="2">
        <v>900</v>
      </c>
      <c r="D691" s="2">
        <v>2475</v>
      </c>
      <c r="E691" s="2">
        <v>218</v>
      </c>
      <c r="F691" s="2">
        <v>0</v>
      </c>
      <c r="G691">
        <v>7.3</v>
      </c>
      <c r="H691">
        <v>137</v>
      </c>
      <c r="I691" s="3">
        <v>13151760.622710811</v>
      </c>
      <c r="J691" s="3">
        <v>6500000</v>
      </c>
      <c r="K691" s="3">
        <v>6651760.622710811</v>
      </c>
      <c r="L691" s="4"/>
      <c r="M691" s="4"/>
    </row>
    <row r="692" spans="1:13" x14ac:dyDescent="0.25">
      <c r="A692" t="s">
        <v>1189</v>
      </c>
      <c r="B692">
        <v>1999</v>
      </c>
      <c r="C692" s="2">
        <v>783</v>
      </c>
      <c r="D692" s="2">
        <v>1044</v>
      </c>
      <c r="E692" s="2">
        <v>31</v>
      </c>
      <c r="F692" s="2">
        <v>0</v>
      </c>
      <c r="G692">
        <v>6.3</v>
      </c>
      <c r="H692">
        <v>95</v>
      </c>
      <c r="I692" s="3">
        <v>13138696.52171259</v>
      </c>
      <c r="J692" s="3">
        <v>28000000</v>
      </c>
      <c r="K692" s="3">
        <v>-14861303.47828741</v>
      </c>
      <c r="L692" s="4"/>
      <c r="M692" s="4"/>
    </row>
    <row r="693" spans="1:13" x14ac:dyDescent="0.25">
      <c r="A693" t="s">
        <v>233</v>
      </c>
      <c r="B693">
        <v>1985</v>
      </c>
      <c r="C693" s="2">
        <v>149</v>
      </c>
      <c r="D693" s="2">
        <v>251</v>
      </c>
      <c r="E693" s="2">
        <v>608</v>
      </c>
      <c r="F693" s="2">
        <v>484</v>
      </c>
      <c r="G693">
        <v>7.6</v>
      </c>
      <c r="H693">
        <v>81</v>
      </c>
      <c r="I693" s="3">
        <v>13087485.756588327</v>
      </c>
      <c r="J693" s="3">
        <v>9000000</v>
      </c>
      <c r="K693" s="3">
        <v>4087485.7565883268</v>
      </c>
      <c r="L693" s="4"/>
      <c r="M693" s="4"/>
    </row>
    <row r="694" spans="1:13" x14ac:dyDescent="0.25">
      <c r="A694" t="s">
        <v>368</v>
      </c>
      <c r="B694">
        <v>1987</v>
      </c>
      <c r="C694" s="2">
        <v>22000</v>
      </c>
      <c r="D694" s="2">
        <v>24333</v>
      </c>
      <c r="E694" s="2">
        <v>11000</v>
      </c>
      <c r="F694" s="2">
        <v>0</v>
      </c>
      <c r="G694">
        <v>6.7</v>
      </c>
      <c r="H694">
        <v>145</v>
      </c>
      <c r="I694" s="3">
        <v>13084266.488383122</v>
      </c>
      <c r="J694" s="3">
        <v>30000000</v>
      </c>
      <c r="K694" s="3">
        <v>-16915733.511616878</v>
      </c>
      <c r="L694" s="4"/>
      <c r="M694" s="4"/>
    </row>
    <row r="695" spans="1:13" x14ac:dyDescent="0.25">
      <c r="A695" t="s">
        <v>384</v>
      </c>
      <c r="B695">
        <v>1987</v>
      </c>
      <c r="C695" s="2">
        <v>1000</v>
      </c>
      <c r="D695" s="2">
        <v>2323</v>
      </c>
      <c r="E695" s="2">
        <v>40</v>
      </c>
      <c r="F695" s="2">
        <v>45000</v>
      </c>
      <c r="G695">
        <v>5.4</v>
      </c>
      <c r="H695">
        <v>271</v>
      </c>
      <c r="I695" s="3">
        <v>12939495.519233055</v>
      </c>
      <c r="J695" s="3">
        <v>6500000</v>
      </c>
      <c r="K695" s="3">
        <v>6439495.5192330554</v>
      </c>
      <c r="L695" s="4"/>
      <c r="M695" s="4"/>
    </row>
    <row r="696" spans="1:13" x14ac:dyDescent="0.25">
      <c r="A696" t="s">
        <v>291</v>
      </c>
      <c r="B696">
        <v>1984</v>
      </c>
      <c r="C696" s="2">
        <v>865</v>
      </c>
      <c r="D696" s="2">
        <v>3639</v>
      </c>
      <c r="E696" s="2">
        <v>14</v>
      </c>
      <c r="F696" s="2">
        <v>0</v>
      </c>
      <c r="G696">
        <v>6.2</v>
      </c>
      <c r="H696">
        <v>135</v>
      </c>
      <c r="I696" s="3">
        <v>12898998.993457843</v>
      </c>
      <c r="J696" s="3">
        <v>60000000</v>
      </c>
      <c r="K696" s="3">
        <v>-47101001.006542161</v>
      </c>
      <c r="L696" s="4"/>
      <c r="M696" s="4"/>
    </row>
    <row r="697" spans="1:13" x14ac:dyDescent="0.25">
      <c r="A697" t="s">
        <v>662</v>
      </c>
      <c r="B697">
        <v>1994</v>
      </c>
      <c r="C697" s="2">
        <v>551</v>
      </c>
      <c r="D697" s="2">
        <v>1874</v>
      </c>
      <c r="E697" s="2">
        <v>84</v>
      </c>
      <c r="F697" s="2">
        <v>0</v>
      </c>
      <c r="G697">
        <v>6.9</v>
      </c>
      <c r="H697">
        <v>72</v>
      </c>
      <c r="I697" s="3">
        <v>12897075.584515406</v>
      </c>
      <c r="J697" s="3">
        <v>36000000</v>
      </c>
      <c r="K697" s="3">
        <v>-23102924.415484592</v>
      </c>
      <c r="L697" s="4"/>
      <c r="M697" s="4"/>
    </row>
    <row r="698" spans="1:13" x14ac:dyDescent="0.25">
      <c r="A698" t="s">
        <v>1214</v>
      </c>
      <c r="B698">
        <v>2000</v>
      </c>
      <c r="C698" s="2">
        <v>13000</v>
      </c>
      <c r="D698" s="2">
        <v>19330</v>
      </c>
      <c r="E698" s="2">
        <v>11</v>
      </c>
      <c r="F698" s="2">
        <v>0</v>
      </c>
      <c r="G698">
        <v>7.1</v>
      </c>
      <c r="H698">
        <v>160</v>
      </c>
      <c r="I698" s="3">
        <v>12879044.112077294</v>
      </c>
      <c r="J698" s="3">
        <v>7500000</v>
      </c>
      <c r="K698" s="3">
        <v>5379044.1120772939</v>
      </c>
      <c r="L698" s="4"/>
      <c r="M698" s="4"/>
    </row>
    <row r="699" spans="1:13" x14ac:dyDescent="0.25">
      <c r="A699" t="s">
        <v>415</v>
      </c>
      <c r="B699">
        <v>1988</v>
      </c>
      <c r="C699" s="2">
        <v>12000</v>
      </c>
      <c r="D699" s="2">
        <v>13576</v>
      </c>
      <c r="E699" s="2">
        <v>89</v>
      </c>
      <c r="F699" s="2">
        <v>0</v>
      </c>
      <c r="G699">
        <v>7.2</v>
      </c>
      <c r="H699">
        <v>155</v>
      </c>
      <c r="I699" s="3">
        <v>12875498.566748558</v>
      </c>
      <c r="J699" s="3">
        <v>21500000</v>
      </c>
      <c r="K699" s="3">
        <v>-8624501.4332514424</v>
      </c>
      <c r="L699" s="4"/>
      <c r="M699" s="4"/>
    </row>
    <row r="700" spans="1:13" x14ac:dyDescent="0.25">
      <c r="A700" t="s">
        <v>521</v>
      </c>
      <c r="B700">
        <v>1991</v>
      </c>
      <c r="C700" s="2">
        <v>13000</v>
      </c>
      <c r="D700" s="2">
        <v>17035</v>
      </c>
      <c r="E700" s="2">
        <v>406</v>
      </c>
      <c r="F700" s="2">
        <v>0</v>
      </c>
      <c r="G700">
        <v>6.8</v>
      </c>
      <c r="H700">
        <v>63</v>
      </c>
      <c r="I700" s="3">
        <v>12872293.853843149</v>
      </c>
      <c r="J700" s="3">
        <v>12000000</v>
      </c>
      <c r="K700" s="3">
        <v>872293.8538431488</v>
      </c>
      <c r="L700" s="4"/>
      <c r="M700" s="4"/>
    </row>
    <row r="701" spans="1:13" x14ac:dyDescent="0.25">
      <c r="A701" t="s">
        <v>107</v>
      </c>
      <c r="B701">
        <v>1964</v>
      </c>
      <c r="C701" s="2">
        <v>133</v>
      </c>
      <c r="D701" s="2">
        <v>241</v>
      </c>
      <c r="E701" s="2">
        <v>0</v>
      </c>
      <c r="F701" s="2">
        <v>11000</v>
      </c>
      <c r="G701">
        <v>7.6</v>
      </c>
      <c r="H701">
        <v>224</v>
      </c>
      <c r="I701" s="3">
        <v>12867927.364820287</v>
      </c>
      <c r="J701" s="3">
        <v>8000000</v>
      </c>
      <c r="K701" s="3">
        <v>4867927.3648202866</v>
      </c>
      <c r="L701" s="4"/>
      <c r="M701" s="4"/>
    </row>
    <row r="702" spans="1:13" x14ac:dyDescent="0.25">
      <c r="A702" t="s">
        <v>980</v>
      </c>
      <c r="B702">
        <v>1998</v>
      </c>
      <c r="C702" s="2">
        <v>989</v>
      </c>
      <c r="D702" s="2">
        <v>4730</v>
      </c>
      <c r="E702" s="2">
        <v>43</v>
      </c>
      <c r="F702" s="2">
        <v>0</v>
      </c>
      <c r="G702">
        <v>6.7</v>
      </c>
      <c r="H702">
        <v>191</v>
      </c>
      <c r="I702" s="3">
        <v>12866665.332138075</v>
      </c>
      <c r="J702" s="3">
        <v>20000000</v>
      </c>
      <c r="K702" s="3">
        <v>-7133334.6678619254</v>
      </c>
      <c r="L702" s="4"/>
      <c r="M702" s="4"/>
    </row>
    <row r="703" spans="1:13" x14ac:dyDescent="0.25">
      <c r="A703" t="s">
        <v>1108</v>
      </c>
      <c r="B703">
        <v>1999</v>
      </c>
      <c r="C703" s="2">
        <v>10000</v>
      </c>
      <c r="D703" s="2">
        <v>11424</v>
      </c>
      <c r="E703" s="2">
        <v>0</v>
      </c>
      <c r="F703" s="2">
        <v>10000</v>
      </c>
      <c r="G703">
        <v>7.3</v>
      </c>
      <c r="H703">
        <v>280</v>
      </c>
      <c r="I703" s="3">
        <v>12848863.971987877</v>
      </c>
      <c r="J703" s="3">
        <v>65000000</v>
      </c>
      <c r="K703" s="3">
        <v>-52151136.028012127</v>
      </c>
      <c r="L703" s="4"/>
      <c r="M703" s="4"/>
    </row>
    <row r="704" spans="1:13" x14ac:dyDescent="0.25">
      <c r="A704" t="s">
        <v>1084</v>
      </c>
      <c r="B704">
        <v>1999</v>
      </c>
      <c r="C704" s="2">
        <v>1000</v>
      </c>
      <c r="D704" s="2">
        <v>1614</v>
      </c>
      <c r="E704" s="2">
        <v>11000</v>
      </c>
      <c r="F704" s="2">
        <v>0</v>
      </c>
      <c r="G704">
        <v>6.8</v>
      </c>
      <c r="H704">
        <v>69</v>
      </c>
      <c r="I704" s="3">
        <v>12845234.005294144</v>
      </c>
      <c r="J704" s="3">
        <v>20000000</v>
      </c>
      <c r="K704" s="3">
        <v>-7154765.9947058558</v>
      </c>
      <c r="L704" s="4"/>
      <c r="M704" s="4"/>
    </row>
    <row r="705" spans="1:13" x14ac:dyDescent="0.25">
      <c r="A705" t="s">
        <v>349</v>
      </c>
      <c r="B705">
        <v>1997</v>
      </c>
      <c r="C705" s="2">
        <v>10000</v>
      </c>
      <c r="D705" s="2">
        <v>12338</v>
      </c>
      <c r="E705" s="2">
        <v>36</v>
      </c>
      <c r="F705" s="2">
        <v>0</v>
      </c>
      <c r="G705">
        <v>6.6</v>
      </c>
      <c r="H705">
        <v>57</v>
      </c>
      <c r="I705" s="3">
        <v>12772298.849458726</v>
      </c>
      <c r="J705" s="3">
        <v>20000000</v>
      </c>
      <c r="K705" s="3">
        <v>-7227701.1505412739</v>
      </c>
      <c r="L705" s="4"/>
      <c r="M705" s="4"/>
    </row>
    <row r="706" spans="1:13" x14ac:dyDescent="0.25">
      <c r="A706" t="s">
        <v>566</v>
      </c>
      <c r="B706">
        <v>1992</v>
      </c>
      <c r="C706" s="2">
        <v>12000</v>
      </c>
      <c r="D706" s="2">
        <v>16138</v>
      </c>
      <c r="E706" s="2">
        <v>13000</v>
      </c>
      <c r="F706" s="2">
        <v>26000</v>
      </c>
      <c r="G706">
        <v>8</v>
      </c>
      <c r="H706">
        <v>235</v>
      </c>
      <c r="I706" s="3">
        <v>12748746.614231428</v>
      </c>
      <c r="J706" s="3">
        <v>70000000</v>
      </c>
      <c r="K706" s="3">
        <v>-57251253.38576857</v>
      </c>
      <c r="L706" s="4"/>
      <c r="M706" s="4"/>
    </row>
    <row r="707" spans="1:13" x14ac:dyDescent="0.25">
      <c r="A707" t="s">
        <v>773</v>
      </c>
      <c r="B707">
        <v>2000</v>
      </c>
      <c r="C707" s="2">
        <v>16000</v>
      </c>
      <c r="D707" s="2">
        <v>23296</v>
      </c>
      <c r="E707" s="2">
        <v>0</v>
      </c>
      <c r="F707" s="2">
        <v>12000</v>
      </c>
      <c r="G707">
        <v>7.3</v>
      </c>
      <c r="H707">
        <v>165</v>
      </c>
      <c r="I707" s="3">
        <v>12578552.375303883</v>
      </c>
      <c r="J707" s="3">
        <v>19000000</v>
      </c>
      <c r="K707" s="3">
        <v>-6421447.6246961169</v>
      </c>
      <c r="L707" s="4"/>
      <c r="M707" s="4"/>
    </row>
    <row r="708" spans="1:13" x14ac:dyDescent="0.25">
      <c r="A708" t="s">
        <v>398</v>
      </c>
      <c r="B708">
        <v>1999</v>
      </c>
      <c r="C708" s="2">
        <v>22000</v>
      </c>
      <c r="D708" s="2">
        <v>43354</v>
      </c>
      <c r="E708" s="2">
        <v>4000</v>
      </c>
      <c r="F708" s="2">
        <v>21000</v>
      </c>
      <c r="G708">
        <v>6.9</v>
      </c>
      <c r="H708">
        <v>152</v>
      </c>
      <c r="I708" s="3">
        <v>12527664.469492327</v>
      </c>
      <c r="J708" s="3">
        <v>33000000</v>
      </c>
      <c r="K708" s="3">
        <v>-20472335.530507673</v>
      </c>
      <c r="L708" s="4"/>
      <c r="M708" s="4"/>
    </row>
    <row r="709" spans="1:13" x14ac:dyDescent="0.25">
      <c r="A709" t="s">
        <v>175</v>
      </c>
      <c r="B709">
        <v>1977</v>
      </c>
      <c r="C709" s="2">
        <v>18000</v>
      </c>
      <c r="D709" s="2">
        <v>21107</v>
      </c>
      <c r="E709" s="2">
        <v>15</v>
      </c>
      <c r="F709" s="2">
        <v>1000</v>
      </c>
      <c r="G709">
        <v>6.8</v>
      </c>
      <c r="H709">
        <v>84</v>
      </c>
      <c r="I709" s="3">
        <v>12504634.573162148</v>
      </c>
      <c r="J709" s="3">
        <v>6500000</v>
      </c>
      <c r="K709" s="3">
        <v>6004634.5731621478</v>
      </c>
      <c r="L709" s="4"/>
      <c r="M709" s="4"/>
    </row>
    <row r="710" spans="1:13" x14ac:dyDescent="0.25">
      <c r="A710" t="s">
        <v>818</v>
      </c>
      <c r="B710">
        <v>1996</v>
      </c>
      <c r="C710" s="2">
        <v>52</v>
      </c>
      <c r="D710" s="2">
        <v>91</v>
      </c>
      <c r="E710" s="2">
        <v>14</v>
      </c>
      <c r="F710" s="2">
        <v>0</v>
      </c>
      <c r="G710">
        <v>7.7</v>
      </c>
      <c r="H710">
        <v>149</v>
      </c>
      <c r="I710" s="3">
        <v>12472659.614756001</v>
      </c>
      <c r="J710" s="3">
        <v>12000000</v>
      </c>
      <c r="K710" s="3">
        <v>472659.61475600116</v>
      </c>
      <c r="L710" s="4"/>
      <c r="M710" s="4"/>
    </row>
    <row r="711" spans="1:13" x14ac:dyDescent="0.25">
      <c r="A711" t="s">
        <v>1294</v>
      </c>
      <c r="B711">
        <v>2000</v>
      </c>
      <c r="C711" s="2">
        <v>966</v>
      </c>
      <c r="D711" s="2">
        <v>3393</v>
      </c>
      <c r="E711" s="2">
        <v>101</v>
      </c>
      <c r="F711" s="2">
        <v>10000</v>
      </c>
      <c r="G711">
        <v>5.9</v>
      </c>
      <c r="H711">
        <v>237</v>
      </c>
      <c r="I711" s="3">
        <v>12442875.432712507</v>
      </c>
      <c r="J711" s="3">
        <v>36000000</v>
      </c>
      <c r="K711" s="3">
        <v>-23557124.567287493</v>
      </c>
      <c r="L711" s="4"/>
      <c r="M711" s="4"/>
    </row>
    <row r="712" spans="1:13" x14ac:dyDescent="0.25">
      <c r="A712" t="s">
        <v>1207</v>
      </c>
      <c r="B712">
        <v>2000</v>
      </c>
      <c r="C712" s="2">
        <v>685</v>
      </c>
      <c r="D712" s="2">
        <v>1942</v>
      </c>
      <c r="E712" s="2">
        <v>487</v>
      </c>
      <c r="F712" s="2">
        <v>17000</v>
      </c>
      <c r="G712">
        <v>7.8</v>
      </c>
      <c r="H712">
        <v>175</v>
      </c>
      <c r="I712" s="3">
        <v>12382687.901767686</v>
      </c>
      <c r="J712" s="3">
        <v>36000000</v>
      </c>
      <c r="K712" s="3">
        <v>-23617312.098232314</v>
      </c>
      <c r="L712" s="4"/>
      <c r="M712" s="4"/>
    </row>
    <row r="713" spans="1:13" x14ac:dyDescent="0.25">
      <c r="A713" t="s">
        <v>982</v>
      </c>
      <c r="B713">
        <v>1999</v>
      </c>
      <c r="C713" s="2">
        <v>6000</v>
      </c>
      <c r="D713" s="2">
        <v>6829</v>
      </c>
      <c r="E713" s="2">
        <v>2</v>
      </c>
      <c r="F713" s="2">
        <v>0</v>
      </c>
      <c r="G713">
        <v>7.9</v>
      </c>
      <c r="H713">
        <v>99</v>
      </c>
      <c r="I713" s="3">
        <v>12268085.631013663</v>
      </c>
      <c r="J713" s="3">
        <v>9600000</v>
      </c>
      <c r="K713" s="3">
        <v>2668085.6310136635</v>
      </c>
      <c r="L713" s="4"/>
      <c r="M713" s="4"/>
    </row>
    <row r="714" spans="1:13" x14ac:dyDescent="0.25">
      <c r="A714" t="s">
        <v>80</v>
      </c>
      <c r="B714">
        <v>1953</v>
      </c>
      <c r="C714" s="2">
        <v>1000</v>
      </c>
      <c r="D714" s="2">
        <v>2697</v>
      </c>
      <c r="E714" s="2">
        <v>112</v>
      </c>
      <c r="F714" s="2">
        <v>0</v>
      </c>
      <c r="G714">
        <v>5.9</v>
      </c>
      <c r="H714">
        <v>67</v>
      </c>
      <c r="I714" s="3">
        <v>12260090.832135832</v>
      </c>
      <c r="J714" s="3">
        <v>6000000</v>
      </c>
      <c r="K714" s="3">
        <v>6260090.8321358319</v>
      </c>
      <c r="L714" s="4"/>
      <c r="M714" s="4"/>
    </row>
    <row r="715" spans="1:13" x14ac:dyDescent="0.25">
      <c r="A715" t="s">
        <v>790</v>
      </c>
      <c r="B715">
        <v>1997</v>
      </c>
      <c r="C715" s="2">
        <v>26000</v>
      </c>
      <c r="D715" s="2">
        <v>28767</v>
      </c>
      <c r="E715" s="2">
        <v>83</v>
      </c>
      <c r="F715" s="2">
        <v>0</v>
      </c>
      <c r="G715">
        <v>7</v>
      </c>
      <c r="H715">
        <v>170</v>
      </c>
      <c r="I715" s="3">
        <v>12026049.143594414</v>
      </c>
      <c r="J715" s="3">
        <v>12000000</v>
      </c>
      <c r="K715" s="3">
        <v>26049.143594413996</v>
      </c>
      <c r="L715" s="4"/>
      <c r="M715" s="4"/>
    </row>
    <row r="716" spans="1:13" x14ac:dyDescent="0.25">
      <c r="A716" t="s">
        <v>1104</v>
      </c>
      <c r="B716">
        <v>1999</v>
      </c>
      <c r="C716" s="2">
        <v>15000</v>
      </c>
      <c r="D716" s="2">
        <v>15595</v>
      </c>
      <c r="E716" s="2">
        <v>335</v>
      </c>
      <c r="F716" s="2">
        <v>39000</v>
      </c>
      <c r="G716">
        <v>6.9</v>
      </c>
      <c r="H716">
        <v>283</v>
      </c>
      <c r="I716" s="3">
        <v>11900526.076538363</v>
      </c>
      <c r="J716" s="3">
        <v>40000000</v>
      </c>
      <c r="K716" s="3">
        <v>-28099473.923461638</v>
      </c>
      <c r="L716" s="4"/>
      <c r="M716" s="4"/>
    </row>
    <row r="717" spans="1:13" x14ac:dyDescent="0.25">
      <c r="A717" t="s">
        <v>1133</v>
      </c>
      <c r="B717">
        <v>1999</v>
      </c>
      <c r="C717" s="2">
        <v>548</v>
      </c>
      <c r="D717" s="2">
        <v>1005</v>
      </c>
      <c r="E717" s="2">
        <v>0</v>
      </c>
      <c r="F717" s="2">
        <v>675</v>
      </c>
      <c r="G717">
        <v>6.3</v>
      </c>
      <c r="H717">
        <v>149</v>
      </c>
      <c r="I717" s="3">
        <v>11892339.280313183</v>
      </c>
      <c r="J717" s="3">
        <v>35000000</v>
      </c>
      <c r="K717" s="3">
        <v>-23107660.719686817</v>
      </c>
      <c r="L717" s="4"/>
      <c r="M717" s="4"/>
    </row>
    <row r="718" spans="1:13" x14ac:dyDescent="0.25">
      <c r="A718" t="s">
        <v>572</v>
      </c>
      <c r="B718">
        <v>1993</v>
      </c>
      <c r="C718" s="2">
        <v>400</v>
      </c>
      <c r="D718" s="2">
        <v>896</v>
      </c>
      <c r="E718" s="2">
        <v>0</v>
      </c>
      <c r="F718" s="2">
        <v>19000</v>
      </c>
      <c r="G718">
        <v>7.3</v>
      </c>
      <c r="H718">
        <v>180</v>
      </c>
      <c r="I718" s="3">
        <v>11810259.127156153</v>
      </c>
      <c r="J718" s="3">
        <v>25000000</v>
      </c>
      <c r="K718" s="3">
        <v>-13189740.872843847</v>
      </c>
      <c r="L718" s="4"/>
      <c r="M718" s="4"/>
    </row>
    <row r="719" spans="1:13" x14ac:dyDescent="0.25">
      <c r="A719" t="s">
        <v>556</v>
      </c>
      <c r="B719">
        <v>1999</v>
      </c>
      <c r="C719" s="2">
        <v>1000</v>
      </c>
      <c r="D719" s="2">
        <v>4441</v>
      </c>
      <c r="E719" s="2">
        <v>27</v>
      </c>
      <c r="F719" s="2">
        <v>0</v>
      </c>
      <c r="G719">
        <v>5.5</v>
      </c>
      <c r="H719">
        <v>85</v>
      </c>
      <c r="I719" s="3">
        <v>11796727.466876511</v>
      </c>
      <c r="J719" s="3">
        <v>12000000</v>
      </c>
      <c r="K719" s="3">
        <v>-203272.53312348947</v>
      </c>
      <c r="L719" s="4"/>
      <c r="M719" s="4"/>
    </row>
    <row r="720" spans="1:13" x14ac:dyDescent="0.25">
      <c r="A720" t="s">
        <v>1260</v>
      </c>
      <c r="B720">
        <v>2000</v>
      </c>
      <c r="C720" s="2">
        <v>21000</v>
      </c>
      <c r="D720" s="2">
        <v>22745</v>
      </c>
      <c r="E720" s="2">
        <v>0</v>
      </c>
      <c r="F720" s="2">
        <v>0</v>
      </c>
      <c r="G720">
        <v>7.5</v>
      </c>
      <c r="H720">
        <v>351</v>
      </c>
      <c r="I720" s="3">
        <v>11784449.167642517</v>
      </c>
      <c r="J720" s="3">
        <v>7500000</v>
      </c>
      <c r="K720" s="3">
        <v>4284449.167642517</v>
      </c>
      <c r="L720" s="4"/>
      <c r="M720" s="4"/>
    </row>
    <row r="721" spans="1:13" x14ac:dyDescent="0.25">
      <c r="A721" t="s">
        <v>1271</v>
      </c>
      <c r="B721">
        <v>2000</v>
      </c>
      <c r="C721" s="2">
        <v>1000</v>
      </c>
      <c r="D721" s="2">
        <v>5127</v>
      </c>
      <c r="E721" s="2">
        <v>116</v>
      </c>
      <c r="F721" s="2">
        <v>13000</v>
      </c>
      <c r="G721">
        <v>7.2</v>
      </c>
      <c r="H721">
        <v>124</v>
      </c>
      <c r="I721" s="3">
        <v>11776669.533596402</v>
      </c>
      <c r="J721" s="3">
        <v>6000000</v>
      </c>
      <c r="K721" s="3">
        <v>5776669.533596402</v>
      </c>
      <c r="L721" s="4"/>
      <c r="M721" s="4"/>
    </row>
    <row r="722" spans="1:13" x14ac:dyDescent="0.25">
      <c r="A722" t="s">
        <v>213</v>
      </c>
      <c r="B722">
        <v>1980</v>
      </c>
      <c r="C722" s="2">
        <v>816</v>
      </c>
      <c r="D722" s="2">
        <v>1120</v>
      </c>
      <c r="E722" s="2">
        <v>1000</v>
      </c>
      <c r="F722" s="2">
        <v>10000</v>
      </c>
      <c r="G722">
        <v>7</v>
      </c>
      <c r="H722">
        <v>341</v>
      </c>
      <c r="I722" s="3">
        <v>11736297.456414981</v>
      </c>
      <c r="J722" s="3">
        <v>7000000</v>
      </c>
      <c r="K722" s="3">
        <v>4736297.4564149808</v>
      </c>
      <c r="L722" s="4"/>
      <c r="M722" s="4"/>
    </row>
    <row r="723" spans="1:13" x14ac:dyDescent="0.25">
      <c r="A723" t="s">
        <v>1135</v>
      </c>
      <c r="B723">
        <v>1999</v>
      </c>
      <c r="C723" s="2">
        <v>402</v>
      </c>
      <c r="D723" s="2">
        <v>934</v>
      </c>
      <c r="E723" s="2">
        <v>278</v>
      </c>
      <c r="F723" s="2">
        <v>0</v>
      </c>
      <c r="G723">
        <v>8</v>
      </c>
      <c r="H723">
        <v>66</v>
      </c>
      <c r="I723" s="3">
        <v>11723005.867001642</v>
      </c>
      <c r="J723" s="3">
        <v>9000000</v>
      </c>
      <c r="K723" s="3">
        <v>2723005.8670016415</v>
      </c>
      <c r="L723" s="4"/>
      <c r="M723" s="4"/>
    </row>
    <row r="724" spans="1:13" x14ac:dyDescent="0.25">
      <c r="A724" t="s">
        <v>1053</v>
      </c>
      <c r="B724">
        <v>1999</v>
      </c>
      <c r="C724" s="2">
        <v>14000</v>
      </c>
      <c r="D724" s="2">
        <v>14492</v>
      </c>
      <c r="E724" s="2">
        <v>30</v>
      </c>
      <c r="F724" s="2">
        <v>0</v>
      </c>
      <c r="G724">
        <v>6.6</v>
      </c>
      <c r="H724">
        <v>106</v>
      </c>
      <c r="I724" s="3">
        <v>11515265.619910624</v>
      </c>
      <c r="J724" s="3">
        <v>17000000</v>
      </c>
      <c r="K724" s="3">
        <v>-5484734.3800893761</v>
      </c>
      <c r="L724" s="4"/>
      <c r="M724" s="4"/>
    </row>
    <row r="725" spans="1:13" x14ac:dyDescent="0.25">
      <c r="A725" t="s">
        <v>357</v>
      </c>
      <c r="B725">
        <v>1987</v>
      </c>
      <c r="C725" s="2">
        <v>874</v>
      </c>
      <c r="D725" s="2">
        <v>1608</v>
      </c>
      <c r="E725" s="2">
        <v>31</v>
      </c>
      <c r="F725" s="2">
        <v>0</v>
      </c>
      <c r="G725">
        <v>5</v>
      </c>
      <c r="H725">
        <v>125</v>
      </c>
      <c r="I725" s="3">
        <v>11508161.789039528</v>
      </c>
      <c r="J725" s="3">
        <v>14000000</v>
      </c>
      <c r="K725" s="3">
        <v>-2491838.210960472</v>
      </c>
      <c r="L725" s="4"/>
      <c r="M725" s="4"/>
    </row>
    <row r="726" spans="1:13" x14ac:dyDescent="0.25">
      <c r="A726" t="s">
        <v>166</v>
      </c>
      <c r="B726">
        <v>1975</v>
      </c>
      <c r="C726" s="2">
        <v>10000</v>
      </c>
      <c r="D726" s="2">
        <v>14619</v>
      </c>
      <c r="E726" s="2">
        <v>0</v>
      </c>
      <c r="F726" s="2">
        <v>0</v>
      </c>
      <c r="G726">
        <v>7.6</v>
      </c>
      <c r="H726">
        <v>81</v>
      </c>
      <c r="I726" s="3">
        <v>11467655.185224978</v>
      </c>
      <c r="J726" s="3">
        <v>40000000</v>
      </c>
      <c r="K726" s="3">
        <v>-28532344.81477502</v>
      </c>
      <c r="L726" s="4"/>
      <c r="M726" s="4"/>
    </row>
    <row r="727" spans="1:13" x14ac:dyDescent="0.25">
      <c r="A727" t="s">
        <v>170</v>
      </c>
      <c r="B727">
        <v>1977</v>
      </c>
      <c r="C727" s="2">
        <v>651</v>
      </c>
      <c r="D727" s="2">
        <v>2698</v>
      </c>
      <c r="E727" s="2">
        <v>13</v>
      </c>
      <c r="F727" s="2">
        <v>401</v>
      </c>
      <c r="G727">
        <v>5.6</v>
      </c>
      <c r="H727">
        <v>81</v>
      </c>
      <c r="I727" s="3">
        <v>11403995.619902527</v>
      </c>
      <c r="J727" s="3">
        <v>20000000</v>
      </c>
      <c r="K727" s="3">
        <v>-8596004.380097473</v>
      </c>
      <c r="L727" s="4"/>
      <c r="M727" s="4"/>
    </row>
    <row r="728" spans="1:13" x14ac:dyDescent="0.25">
      <c r="A728" t="s">
        <v>765</v>
      </c>
      <c r="B728">
        <v>1996</v>
      </c>
      <c r="C728" s="2">
        <v>368</v>
      </c>
      <c r="D728" s="2">
        <v>1651</v>
      </c>
      <c r="E728" s="2">
        <v>46</v>
      </c>
      <c r="F728" s="2">
        <v>0</v>
      </c>
      <c r="G728">
        <v>7.2</v>
      </c>
      <c r="H728">
        <v>90</v>
      </c>
      <c r="I728" s="3">
        <v>11367667.384581499</v>
      </c>
      <c r="J728" s="3">
        <v>5500000</v>
      </c>
      <c r="K728" s="3">
        <v>5867667.3845814988</v>
      </c>
      <c r="L728" s="4"/>
      <c r="M728" s="4"/>
    </row>
    <row r="729" spans="1:13" x14ac:dyDescent="0.25">
      <c r="A729" t="s">
        <v>702</v>
      </c>
      <c r="B729">
        <v>1995</v>
      </c>
      <c r="C729" s="2">
        <v>936</v>
      </c>
      <c r="D729" s="2">
        <v>3578</v>
      </c>
      <c r="E729" s="2">
        <v>34</v>
      </c>
      <c r="F729" s="2">
        <v>664</v>
      </c>
      <c r="G729">
        <v>6.9</v>
      </c>
      <c r="H729">
        <v>109</v>
      </c>
      <c r="I729" s="3">
        <v>11361046.991254037</v>
      </c>
      <c r="J729" s="3">
        <v>15000000</v>
      </c>
      <c r="K729" s="3">
        <v>-3638953.0087459628</v>
      </c>
      <c r="L729" s="4"/>
      <c r="M729" s="4"/>
    </row>
    <row r="730" spans="1:13" x14ac:dyDescent="0.25">
      <c r="A730" t="s">
        <v>547</v>
      </c>
      <c r="B730">
        <v>1992</v>
      </c>
      <c r="C730" s="2">
        <v>2000</v>
      </c>
      <c r="D730" s="2">
        <v>4729</v>
      </c>
      <c r="E730" s="2">
        <v>67</v>
      </c>
      <c r="F730" s="2">
        <v>0</v>
      </c>
      <c r="G730">
        <v>3.7</v>
      </c>
      <c r="H730">
        <v>100</v>
      </c>
      <c r="I730" s="3">
        <v>11339719.196189368</v>
      </c>
      <c r="J730" s="3">
        <v>20000000</v>
      </c>
      <c r="K730" s="3">
        <v>-8660280.8038106319</v>
      </c>
      <c r="L730" s="4"/>
      <c r="M730" s="4"/>
    </row>
    <row r="731" spans="1:13" x14ac:dyDescent="0.25">
      <c r="A731" t="s">
        <v>465</v>
      </c>
      <c r="B731">
        <v>1989</v>
      </c>
      <c r="C731" s="2">
        <v>939</v>
      </c>
      <c r="D731" s="2">
        <v>3107</v>
      </c>
      <c r="E731" s="2">
        <v>309</v>
      </c>
      <c r="F731" s="2">
        <v>1000</v>
      </c>
      <c r="G731">
        <v>6.4</v>
      </c>
      <c r="H731">
        <v>41</v>
      </c>
      <c r="I731" s="3">
        <v>11339511.266426772</v>
      </c>
      <c r="J731" s="3">
        <v>16000000</v>
      </c>
      <c r="K731" s="3">
        <v>-4660488.7335732281</v>
      </c>
      <c r="L731" s="4"/>
      <c r="M731" s="4"/>
    </row>
    <row r="732" spans="1:13" x14ac:dyDescent="0.25">
      <c r="A732" t="s">
        <v>32</v>
      </c>
      <c r="B732">
        <v>1927</v>
      </c>
      <c r="C732" s="2">
        <v>1000</v>
      </c>
      <c r="D732" s="2">
        <v>2059</v>
      </c>
      <c r="E732" s="2">
        <v>0</v>
      </c>
      <c r="F732" s="2">
        <v>26000</v>
      </c>
      <c r="G732">
        <v>7.5</v>
      </c>
      <c r="H732">
        <v>1</v>
      </c>
      <c r="I732" s="3">
        <v>11277692.282262975</v>
      </c>
      <c r="J732" s="3">
        <v>12000000</v>
      </c>
      <c r="K732" s="3">
        <v>-722307.71773702465</v>
      </c>
      <c r="L732" s="4"/>
      <c r="M732" s="4"/>
    </row>
    <row r="733" spans="1:13" x14ac:dyDescent="0.25">
      <c r="A733" t="s">
        <v>551</v>
      </c>
      <c r="B733">
        <v>1994</v>
      </c>
      <c r="C733" s="2">
        <v>12000</v>
      </c>
      <c r="D733" s="2">
        <v>13528</v>
      </c>
      <c r="E733" s="2">
        <v>0</v>
      </c>
      <c r="F733" s="2">
        <v>0</v>
      </c>
      <c r="G733">
        <v>7</v>
      </c>
      <c r="H733">
        <v>195</v>
      </c>
      <c r="I733" s="3">
        <v>11201518.632800512</v>
      </c>
      <c r="J733" s="3">
        <v>14000000</v>
      </c>
      <c r="K733" s="3">
        <v>-2798481.367199488</v>
      </c>
      <c r="L733" s="4"/>
      <c r="M733" s="4"/>
    </row>
    <row r="734" spans="1:13" x14ac:dyDescent="0.25">
      <c r="A734" t="s">
        <v>409</v>
      </c>
      <c r="B734">
        <v>1988</v>
      </c>
      <c r="C734" s="2">
        <v>836</v>
      </c>
      <c r="D734" s="2">
        <v>3963</v>
      </c>
      <c r="E734" s="2">
        <v>20</v>
      </c>
      <c r="F734" s="2">
        <v>0</v>
      </c>
      <c r="G734">
        <v>5.3</v>
      </c>
      <c r="H734">
        <v>66</v>
      </c>
      <c r="I734" s="3">
        <v>11142357.354000432</v>
      </c>
      <c r="J734" s="3">
        <v>12000000</v>
      </c>
      <c r="K734" s="3">
        <v>-857642.64599956758</v>
      </c>
      <c r="L734" s="4"/>
      <c r="M734" s="4"/>
    </row>
    <row r="735" spans="1:13" x14ac:dyDescent="0.25">
      <c r="A735" t="s">
        <v>500</v>
      </c>
      <c r="B735">
        <v>1991</v>
      </c>
      <c r="C735" s="2">
        <v>920</v>
      </c>
      <c r="D735" s="2">
        <v>2725</v>
      </c>
      <c r="E735" s="2">
        <v>13000</v>
      </c>
      <c r="F735" s="2">
        <v>12000</v>
      </c>
      <c r="G735">
        <v>7.6</v>
      </c>
      <c r="H735">
        <v>186</v>
      </c>
      <c r="I735" s="3">
        <v>11129215.487256052</v>
      </c>
      <c r="J735" s="3">
        <v>35000000</v>
      </c>
      <c r="K735" s="3">
        <v>-23870784.51274395</v>
      </c>
      <c r="L735" s="4"/>
      <c r="M735" s="4"/>
    </row>
    <row r="736" spans="1:13" x14ac:dyDescent="0.25">
      <c r="A736" t="s">
        <v>300</v>
      </c>
      <c r="B736">
        <v>1984</v>
      </c>
      <c r="C736" s="2">
        <v>2000</v>
      </c>
      <c r="D736" s="2">
        <v>4228</v>
      </c>
      <c r="E736" s="2">
        <v>0</v>
      </c>
      <c r="F736" s="2">
        <v>18000</v>
      </c>
      <c r="G736">
        <v>8.4</v>
      </c>
      <c r="H736">
        <v>250</v>
      </c>
      <c r="I736" s="3">
        <v>11089588.762050256</v>
      </c>
      <c r="J736" s="3">
        <v>18500000</v>
      </c>
      <c r="K736" s="3">
        <v>-7410411.2379497439</v>
      </c>
      <c r="L736" s="4"/>
      <c r="M736" s="4"/>
    </row>
    <row r="737" spans="1:13" x14ac:dyDescent="0.25">
      <c r="A737" t="s">
        <v>209</v>
      </c>
      <c r="B737">
        <v>1985</v>
      </c>
      <c r="C737" s="2">
        <v>0</v>
      </c>
      <c r="D737" s="2">
        <v>0</v>
      </c>
      <c r="E737" s="2">
        <v>78</v>
      </c>
      <c r="F737" s="2">
        <v>18000</v>
      </c>
      <c r="G737">
        <v>6.9</v>
      </c>
      <c r="H737">
        <v>346</v>
      </c>
      <c r="I737" s="3">
        <v>10927026.023135299</v>
      </c>
      <c r="J737" s="3">
        <v>9000000</v>
      </c>
      <c r="K737" s="3">
        <v>1927026.0231352989</v>
      </c>
      <c r="L737" s="4"/>
      <c r="M737" s="4"/>
    </row>
    <row r="738" spans="1:13" x14ac:dyDescent="0.25">
      <c r="A738" t="s">
        <v>1004</v>
      </c>
      <c r="B738">
        <v>1998</v>
      </c>
      <c r="C738" s="2">
        <v>22000</v>
      </c>
      <c r="D738" s="2">
        <v>33903</v>
      </c>
      <c r="E738" s="2">
        <v>53</v>
      </c>
      <c r="F738" s="2">
        <v>0</v>
      </c>
      <c r="G738">
        <v>7.5</v>
      </c>
      <c r="H738">
        <v>293</v>
      </c>
      <c r="I738" s="3">
        <v>10922688.529589547</v>
      </c>
      <c r="J738" s="3">
        <v>20000000</v>
      </c>
      <c r="K738" s="3">
        <v>-9077311.4704104532</v>
      </c>
      <c r="L738" s="4"/>
      <c r="M738" s="4"/>
    </row>
    <row r="739" spans="1:13" x14ac:dyDescent="0.25">
      <c r="A739" t="s">
        <v>200</v>
      </c>
      <c r="B739">
        <v>1980</v>
      </c>
      <c r="C739" s="2">
        <v>130</v>
      </c>
      <c r="D739" s="2">
        <v>450</v>
      </c>
      <c r="E739" s="2">
        <v>212</v>
      </c>
      <c r="F739" s="2">
        <v>0</v>
      </c>
      <c r="G739">
        <v>5.7</v>
      </c>
      <c r="H739">
        <v>102</v>
      </c>
      <c r="I739" s="3">
        <v>10844950.747829989</v>
      </c>
      <c r="J739" s="3">
        <v>7000000</v>
      </c>
      <c r="K739" s="3">
        <v>3844950.7478299886</v>
      </c>
      <c r="L739" s="4"/>
      <c r="M739" s="4"/>
    </row>
    <row r="740" spans="1:13" x14ac:dyDescent="0.25">
      <c r="A740" t="s">
        <v>601</v>
      </c>
      <c r="B740">
        <v>1999</v>
      </c>
      <c r="C740" s="2">
        <v>772</v>
      </c>
      <c r="D740" s="2">
        <v>1058</v>
      </c>
      <c r="E740" s="2">
        <v>2</v>
      </c>
      <c r="F740" s="2">
        <v>1000</v>
      </c>
      <c r="G740">
        <v>7</v>
      </c>
      <c r="H740">
        <v>47</v>
      </c>
      <c r="I740" s="3">
        <v>10811917.768164931</v>
      </c>
      <c r="J740" s="3">
        <v>10000000</v>
      </c>
      <c r="K740" s="3">
        <v>811917.76816493087</v>
      </c>
      <c r="L740" s="4"/>
      <c r="M740" s="4"/>
    </row>
    <row r="741" spans="1:13" x14ac:dyDescent="0.25">
      <c r="A741" t="s">
        <v>68</v>
      </c>
      <c r="B741">
        <v>1946</v>
      </c>
      <c r="C741" s="2">
        <v>2000</v>
      </c>
      <c r="D741" s="2">
        <v>7009</v>
      </c>
      <c r="E741" s="2">
        <v>23</v>
      </c>
      <c r="F741" s="2">
        <v>0</v>
      </c>
      <c r="G741">
        <v>6.4</v>
      </c>
      <c r="H741">
        <v>191</v>
      </c>
      <c r="I741" s="3">
        <v>10801475.085530983</v>
      </c>
      <c r="J741" s="3">
        <v>20000000</v>
      </c>
      <c r="K741" s="3">
        <v>-9198524.9144690167</v>
      </c>
      <c r="L741" s="4"/>
      <c r="M741" s="4"/>
    </row>
    <row r="742" spans="1:13" x14ac:dyDescent="0.25">
      <c r="A742" t="s">
        <v>122</v>
      </c>
      <c r="B742">
        <v>1967</v>
      </c>
      <c r="C742" s="2">
        <v>11000</v>
      </c>
      <c r="D742" s="2">
        <v>14536</v>
      </c>
      <c r="E742" s="2">
        <v>11</v>
      </c>
      <c r="F742" s="2">
        <v>0</v>
      </c>
      <c r="G742">
        <v>5.9</v>
      </c>
      <c r="H742">
        <v>113</v>
      </c>
      <c r="I742" s="3">
        <v>10798283.657567415</v>
      </c>
      <c r="J742" s="3">
        <v>42000000</v>
      </c>
      <c r="K742" s="3">
        <v>-31201716.342432585</v>
      </c>
      <c r="L742" s="4"/>
      <c r="M742" s="4"/>
    </row>
    <row r="743" spans="1:13" x14ac:dyDescent="0.25">
      <c r="A743" t="s">
        <v>812</v>
      </c>
      <c r="B743">
        <v>1996</v>
      </c>
      <c r="C743" s="2">
        <v>3000</v>
      </c>
      <c r="D743" s="2">
        <v>3825</v>
      </c>
      <c r="E743" s="2">
        <v>20</v>
      </c>
      <c r="F743" s="2">
        <v>0</v>
      </c>
      <c r="G743">
        <v>7.4</v>
      </c>
      <c r="H743">
        <v>149</v>
      </c>
      <c r="I743" s="3">
        <v>10752398.362345036</v>
      </c>
      <c r="J743" s="3">
        <v>6000000</v>
      </c>
      <c r="K743" s="3">
        <v>4752398.3623450361</v>
      </c>
      <c r="L743" s="4"/>
      <c r="M743" s="4"/>
    </row>
    <row r="744" spans="1:13" x14ac:dyDescent="0.25">
      <c r="A744" t="s">
        <v>354</v>
      </c>
      <c r="B744">
        <v>1987</v>
      </c>
      <c r="C744" s="2">
        <v>795</v>
      </c>
      <c r="D744" s="2">
        <v>2655</v>
      </c>
      <c r="E744" s="2">
        <v>71</v>
      </c>
      <c r="F744" s="2">
        <v>89</v>
      </c>
      <c r="G744">
        <v>3.5</v>
      </c>
      <c r="H744">
        <v>29</v>
      </c>
      <c r="I744" s="3">
        <v>10729446.492994819</v>
      </c>
      <c r="J744" s="3">
        <v>10000000</v>
      </c>
      <c r="K744" s="3">
        <v>729446.49299481884</v>
      </c>
      <c r="L744" s="4"/>
      <c r="M744" s="4"/>
    </row>
    <row r="745" spans="1:13" x14ac:dyDescent="0.25">
      <c r="A745" t="s">
        <v>642</v>
      </c>
      <c r="B745">
        <v>1994</v>
      </c>
      <c r="C745" s="2">
        <v>25000</v>
      </c>
      <c r="D745" s="2">
        <v>25676</v>
      </c>
      <c r="E745" s="2">
        <v>19</v>
      </c>
      <c r="F745" s="2">
        <v>0</v>
      </c>
      <c r="G745">
        <v>6.8</v>
      </c>
      <c r="H745">
        <v>109</v>
      </c>
      <c r="I745" s="3">
        <v>10716427.883946953</v>
      </c>
      <c r="J745" s="3">
        <v>5000000</v>
      </c>
      <c r="K745" s="3">
        <v>5716427.8839469533</v>
      </c>
      <c r="L745" s="4"/>
      <c r="M745" s="4"/>
    </row>
    <row r="746" spans="1:13" x14ac:dyDescent="0.25">
      <c r="A746" t="s">
        <v>338</v>
      </c>
      <c r="B746">
        <v>1986</v>
      </c>
      <c r="C746" s="2">
        <v>3000</v>
      </c>
      <c r="D746" s="2">
        <v>8134</v>
      </c>
      <c r="E746" s="2">
        <v>80</v>
      </c>
      <c r="F746" s="2">
        <v>0</v>
      </c>
      <c r="G746">
        <v>7</v>
      </c>
      <c r="H746">
        <v>145</v>
      </c>
      <c r="I746" s="3">
        <v>10628628.240009699</v>
      </c>
      <c r="J746" s="3">
        <v>11000000</v>
      </c>
      <c r="K746" s="3">
        <v>-371371.75999030098</v>
      </c>
      <c r="L746" s="4"/>
      <c r="M746" s="4"/>
    </row>
    <row r="747" spans="1:13" x14ac:dyDescent="0.25">
      <c r="A747" t="s">
        <v>999</v>
      </c>
      <c r="B747">
        <v>1998</v>
      </c>
      <c r="C747" s="2">
        <v>637</v>
      </c>
      <c r="D747" s="2">
        <v>1342</v>
      </c>
      <c r="E747" s="2">
        <v>44</v>
      </c>
      <c r="F747" s="2">
        <v>23000</v>
      </c>
      <c r="G747">
        <v>7.3</v>
      </c>
      <c r="H747">
        <v>180</v>
      </c>
      <c r="I747" s="3">
        <v>10611233.474439619</v>
      </c>
      <c r="J747" s="3">
        <v>7000000</v>
      </c>
      <c r="K747" s="3">
        <v>3611233.4744396191</v>
      </c>
      <c r="L747" s="4"/>
      <c r="M747" s="4"/>
    </row>
    <row r="748" spans="1:13" x14ac:dyDescent="0.25">
      <c r="A748" t="s">
        <v>798</v>
      </c>
      <c r="B748">
        <v>2000</v>
      </c>
      <c r="C748" s="2">
        <v>525</v>
      </c>
      <c r="D748" s="2">
        <v>1445</v>
      </c>
      <c r="E748" s="2">
        <v>7</v>
      </c>
      <c r="F748" s="2">
        <v>0</v>
      </c>
      <c r="G748">
        <v>2.1</v>
      </c>
      <c r="H748">
        <v>60</v>
      </c>
      <c r="I748" s="3">
        <v>10609490.079239747</v>
      </c>
      <c r="J748" s="3">
        <v>12000000</v>
      </c>
      <c r="K748" s="3">
        <v>-1390509.9207602534</v>
      </c>
      <c r="L748" s="4"/>
      <c r="M748" s="4"/>
    </row>
    <row r="749" spans="1:13" x14ac:dyDescent="0.25">
      <c r="A749" t="s">
        <v>717</v>
      </c>
      <c r="B749">
        <v>1995</v>
      </c>
      <c r="C749" s="2">
        <v>26000</v>
      </c>
      <c r="D749" s="2">
        <v>27756</v>
      </c>
      <c r="E749" s="2">
        <v>0</v>
      </c>
      <c r="F749" s="2">
        <v>694</v>
      </c>
      <c r="G749">
        <v>6</v>
      </c>
      <c r="H749">
        <v>27</v>
      </c>
      <c r="I749" s="3">
        <v>10585880.916433254</v>
      </c>
      <c r="J749" s="3">
        <v>7000000</v>
      </c>
      <c r="K749" s="3">
        <v>3585880.9164332543</v>
      </c>
      <c r="L749" s="4"/>
      <c r="M749" s="4"/>
    </row>
    <row r="750" spans="1:13" x14ac:dyDescent="0.25">
      <c r="A750" t="s">
        <v>820</v>
      </c>
      <c r="B750">
        <v>1996</v>
      </c>
      <c r="C750" s="2">
        <v>14000</v>
      </c>
      <c r="D750" s="2">
        <v>18003</v>
      </c>
      <c r="E750" s="2">
        <v>255</v>
      </c>
      <c r="F750" s="2">
        <v>15000</v>
      </c>
      <c r="G750">
        <v>5.8</v>
      </c>
      <c r="H750">
        <v>344</v>
      </c>
      <c r="I750" s="3">
        <v>10583717.713215033</v>
      </c>
      <c r="J750" s="3">
        <v>12500000</v>
      </c>
      <c r="K750" s="3">
        <v>-1916282.2867849674</v>
      </c>
      <c r="L750" s="4"/>
      <c r="M750" s="4"/>
    </row>
    <row r="751" spans="1:13" x14ac:dyDescent="0.25">
      <c r="A751" t="s">
        <v>525</v>
      </c>
      <c r="B751">
        <v>1991</v>
      </c>
      <c r="C751" s="2">
        <v>3000</v>
      </c>
      <c r="D751" s="2">
        <v>5390</v>
      </c>
      <c r="E751" s="2">
        <v>11000</v>
      </c>
      <c r="F751" s="2">
        <v>0</v>
      </c>
      <c r="G751">
        <v>6</v>
      </c>
      <c r="H751">
        <v>125</v>
      </c>
      <c r="I751" s="3">
        <v>10568793.294991655</v>
      </c>
      <c r="J751" s="3">
        <v>48000000</v>
      </c>
      <c r="K751" s="3">
        <v>-37431206.705008343</v>
      </c>
      <c r="L751" s="4"/>
      <c r="M751" s="4"/>
    </row>
    <row r="752" spans="1:13" x14ac:dyDescent="0.25">
      <c r="A752" t="s">
        <v>206</v>
      </c>
      <c r="B752">
        <v>1980</v>
      </c>
      <c r="C752" s="2">
        <v>26000</v>
      </c>
      <c r="D752" s="2">
        <v>41359</v>
      </c>
      <c r="E752" s="2">
        <v>123</v>
      </c>
      <c r="F752" s="2">
        <v>4000</v>
      </c>
      <c r="G752">
        <v>6.5</v>
      </c>
      <c r="H752">
        <v>160</v>
      </c>
      <c r="I752" s="3">
        <v>10564495.147170484</v>
      </c>
      <c r="J752" s="3">
        <v>14000000</v>
      </c>
      <c r="K752" s="3">
        <v>-3435504.8528295159</v>
      </c>
      <c r="L752" s="4"/>
      <c r="M752" s="4"/>
    </row>
    <row r="753" spans="1:13" x14ac:dyDescent="0.25">
      <c r="A753" t="s">
        <v>597</v>
      </c>
      <c r="B753">
        <v>1993</v>
      </c>
      <c r="C753" s="2">
        <v>11000</v>
      </c>
      <c r="D753" s="2">
        <v>13877</v>
      </c>
      <c r="E753" s="2">
        <v>0</v>
      </c>
      <c r="F753" s="2">
        <v>34000</v>
      </c>
      <c r="G753">
        <v>8.1999999999999993</v>
      </c>
      <c r="H753">
        <v>302</v>
      </c>
      <c r="I753" s="3">
        <v>10551399.417907557</v>
      </c>
      <c r="J753" s="3">
        <v>28000000</v>
      </c>
      <c r="K753" s="3">
        <v>-17448600.582092442</v>
      </c>
      <c r="L753" s="4"/>
      <c r="M753" s="4"/>
    </row>
    <row r="754" spans="1:13" x14ac:dyDescent="0.25">
      <c r="A754" t="s">
        <v>1255</v>
      </c>
      <c r="B754">
        <v>2000</v>
      </c>
      <c r="C754" s="2">
        <v>10000</v>
      </c>
      <c r="D754" s="2">
        <v>11091</v>
      </c>
      <c r="E754" s="2">
        <v>6</v>
      </c>
      <c r="F754" s="2">
        <v>921</v>
      </c>
      <c r="G754">
        <v>6.2</v>
      </c>
      <c r="H754">
        <v>67</v>
      </c>
      <c r="I754" s="3">
        <v>10394997.657770988</v>
      </c>
      <c r="J754" s="3">
        <v>15000000</v>
      </c>
      <c r="K754" s="3">
        <v>-4605002.3422290124</v>
      </c>
      <c r="L754" s="4"/>
      <c r="M754" s="4"/>
    </row>
    <row r="755" spans="1:13" x14ac:dyDescent="0.25">
      <c r="A755" t="s">
        <v>356</v>
      </c>
      <c r="B755">
        <v>1987</v>
      </c>
      <c r="C755" s="2">
        <v>885</v>
      </c>
      <c r="D755" s="2">
        <v>2907</v>
      </c>
      <c r="E755" s="2">
        <v>119</v>
      </c>
      <c r="F755" s="2">
        <v>797</v>
      </c>
      <c r="G755">
        <v>4.3</v>
      </c>
      <c r="H755">
        <v>45</v>
      </c>
      <c r="I755" s="3">
        <v>10387624.545761505</v>
      </c>
      <c r="J755" s="3">
        <v>12000000</v>
      </c>
      <c r="K755" s="3">
        <v>-1612375.4542384949</v>
      </c>
      <c r="L755" s="4"/>
      <c r="M755" s="4"/>
    </row>
    <row r="756" spans="1:13" x14ac:dyDescent="0.25">
      <c r="A756" t="s">
        <v>437</v>
      </c>
      <c r="B756">
        <v>1989</v>
      </c>
      <c r="C756" s="2">
        <v>578</v>
      </c>
      <c r="D756" s="2">
        <v>3382</v>
      </c>
      <c r="E756" s="2">
        <v>0</v>
      </c>
      <c r="F756" s="2">
        <v>0</v>
      </c>
      <c r="G756">
        <v>4.4000000000000004</v>
      </c>
      <c r="H756">
        <v>12</v>
      </c>
      <c r="I756" s="3">
        <v>10363583.229988718</v>
      </c>
      <c r="J756" s="3">
        <v>5000000</v>
      </c>
      <c r="K756" s="3">
        <v>5363583.2299887184</v>
      </c>
      <c r="L756" s="4"/>
      <c r="M756" s="4"/>
    </row>
    <row r="757" spans="1:13" x14ac:dyDescent="0.25">
      <c r="A757" t="s">
        <v>1002</v>
      </c>
      <c r="B757">
        <v>1999</v>
      </c>
      <c r="C757" s="2">
        <v>16000</v>
      </c>
      <c r="D757" s="2">
        <v>17568</v>
      </c>
      <c r="E757" s="2">
        <v>152</v>
      </c>
      <c r="F757" s="2">
        <v>0</v>
      </c>
      <c r="G757">
        <v>7.6</v>
      </c>
      <c r="H757">
        <v>53</v>
      </c>
      <c r="I757" s="3">
        <v>10357178.901046136</v>
      </c>
      <c r="J757" s="3">
        <v>8000000</v>
      </c>
      <c r="K757" s="3">
        <v>2357178.9010461364</v>
      </c>
      <c r="L757" s="4"/>
      <c r="M757" s="4"/>
    </row>
    <row r="758" spans="1:13" x14ac:dyDescent="0.25">
      <c r="A758" t="s">
        <v>1301</v>
      </c>
      <c r="B758">
        <v>2000</v>
      </c>
      <c r="C758" s="2">
        <v>742</v>
      </c>
      <c r="D758" s="2">
        <v>1227</v>
      </c>
      <c r="E758" s="2">
        <v>13</v>
      </c>
      <c r="F758" s="2">
        <v>0</v>
      </c>
      <c r="G758">
        <v>4.9000000000000004</v>
      </c>
      <c r="H758">
        <v>123</v>
      </c>
      <c r="I758" s="3">
        <v>10261704.33428771</v>
      </c>
      <c r="J758" s="3">
        <v>5000000</v>
      </c>
      <c r="K758" s="3">
        <v>5261704.3342877105</v>
      </c>
      <c r="L758" s="4"/>
      <c r="M758" s="4"/>
    </row>
    <row r="759" spans="1:13" x14ac:dyDescent="0.25">
      <c r="A759" t="s">
        <v>245</v>
      </c>
      <c r="B759">
        <v>1982</v>
      </c>
      <c r="C759" s="2">
        <v>833</v>
      </c>
      <c r="D759" s="2">
        <v>2800</v>
      </c>
      <c r="E759" s="2">
        <v>38</v>
      </c>
      <c r="F759" s="2">
        <v>0</v>
      </c>
      <c r="G759">
        <v>6.1</v>
      </c>
      <c r="H759">
        <v>90</v>
      </c>
      <c r="I759" s="3">
        <v>10254608.95100761</v>
      </c>
      <c r="J759" s="3">
        <v>12500000</v>
      </c>
      <c r="K759" s="3">
        <v>-2245391.0489923898</v>
      </c>
      <c r="L759" s="4"/>
      <c r="M759" s="4"/>
    </row>
    <row r="760" spans="1:13" x14ac:dyDescent="0.25">
      <c r="A760" t="s">
        <v>151</v>
      </c>
      <c r="B760">
        <v>1973</v>
      </c>
      <c r="C760" s="2">
        <v>567</v>
      </c>
      <c r="D760" s="2">
        <v>711</v>
      </c>
      <c r="E760" s="2">
        <v>213</v>
      </c>
      <c r="F760" s="2">
        <v>0</v>
      </c>
      <c r="G760">
        <v>5.9</v>
      </c>
      <c r="H760">
        <v>38</v>
      </c>
      <c r="I760" s="3">
        <v>10225406.857773269</v>
      </c>
      <c r="J760" s="3">
        <v>17000000</v>
      </c>
      <c r="K760" s="3">
        <v>-6774593.1422267314</v>
      </c>
      <c r="L760" s="4"/>
      <c r="M760" s="4"/>
    </row>
    <row r="761" spans="1:13" x14ac:dyDescent="0.25">
      <c r="A761" t="s">
        <v>743</v>
      </c>
      <c r="B761">
        <v>2000</v>
      </c>
      <c r="C761" s="2">
        <v>435</v>
      </c>
      <c r="D761" s="2">
        <v>1140</v>
      </c>
      <c r="E761" s="2">
        <v>132</v>
      </c>
      <c r="F761" s="2">
        <v>515</v>
      </c>
      <c r="G761">
        <v>5.9</v>
      </c>
      <c r="H761">
        <v>111</v>
      </c>
      <c r="I761" s="3">
        <v>10171656.33630774</v>
      </c>
      <c r="J761" s="3">
        <v>6500000</v>
      </c>
      <c r="K761" s="3">
        <v>3671656.3363077398</v>
      </c>
      <c r="L761" s="4"/>
      <c r="M761" s="4"/>
    </row>
    <row r="762" spans="1:13" x14ac:dyDescent="0.25">
      <c r="A762" t="s">
        <v>1067</v>
      </c>
      <c r="B762">
        <v>1998</v>
      </c>
      <c r="C762" s="2">
        <v>861</v>
      </c>
      <c r="D762" s="2">
        <v>2811</v>
      </c>
      <c r="E762" s="2">
        <v>14000</v>
      </c>
      <c r="F762" s="2">
        <v>34000</v>
      </c>
      <c r="G762">
        <v>7.9</v>
      </c>
      <c r="H762">
        <v>215</v>
      </c>
      <c r="I762" s="3">
        <v>10065705.312102193</v>
      </c>
      <c r="J762" s="3">
        <v>10500000</v>
      </c>
      <c r="K762" s="3">
        <v>-434294.68789780699</v>
      </c>
      <c r="L762" s="4"/>
      <c r="M762" s="4"/>
    </row>
    <row r="763" spans="1:13" x14ac:dyDescent="0.25">
      <c r="A763" t="s">
        <v>623</v>
      </c>
      <c r="B763">
        <v>1999</v>
      </c>
      <c r="C763" s="2">
        <v>15000</v>
      </c>
      <c r="D763" s="2">
        <v>27788</v>
      </c>
      <c r="E763" s="2">
        <v>453</v>
      </c>
      <c r="F763" s="2">
        <v>38000</v>
      </c>
      <c r="G763">
        <v>7.7</v>
      </c>
      <c r="H763">
        <v>355</v>
      </c>
      <c r="I763" s="3">
        <v>10023918.316136982</v>
      </c>
      <c r="J763" s="3">
        <v>7000000</v>
      </c>
      <c r="K763" s="3">
        <v>3023918.3161369823</v>
      </c>
      <c r="L763" s="4"/>
      <c r="M763" s="4"/>
    </row>
    <row r="764" spans="1:13" x14ac:dyDescent="0.25">
      <c r="A764" t="s">
        <v>853</v>
      </c>
      <c r="B764">
        <v>1996</v>
      </c>
      <c r="C764" s="2">
        <v>691</v>
      </c>
      <c r="D764" s="2">
        <v>2481</v>
      </c>
      <c r="E764" s="2">
        <v>130</v>
      </c>
      <c r="F764" s="2">
        <v>2000</v>
      </c>
      <c r="G764">
        <v>5.8</v>
      </c>
      <c r="H764">
        <v>77</v>
      </c>
      <c r="I764" s="3">
        <v>9961522.2880912926</v>
      </c>
      <c r="J764" s="3">
        <v>18000000</v>
      </c>
      <c r="K764" s="3">
        <v>-8038477.7119087074</v>
      </c>
      <c r="L764" s="4"/>
      <c r="M764" s="4"/>
    </row>
    <row r="765" spans="1:13" x14ac:dyDescent="0.25">
      <c r="A765" t="s">
        <v>1029</v>
      </c>
      <c r="B765">
        <v>1998</v>
      </c>
      <c r="C765" s="2">
        <v>11000</v>
      </c>
      <c r="D765" s="2">
        <v>12194</v>
      </c>
      <c r="E765" s="2">
        <v>759</v>
      </c>
      <c r="F765" s="2">
        <v>4000</v>
      </c>
      <c r="G765">
        <v>5.5</v>
      </c>
      <c r="H765">
        <v>175</v>
      </c>
      <c r="I765" s="3">
        <v>9952987.9054977596</v>
      </c>
      <c r="J765" s="3">
        <v>68000000</v>
      </c>
      <c r="K765" s="3">
        <v>-58047012.09450224</v>
      </c>
      <c r="L765" s="4"/>
      <c r="M765" s="4"/>
    </row>
    <row r="766" spans="1:13" x14ac:dyDescent="0.25">
      <c r="A766" t="s">
        <v>1055</v>
      </c>
      <c r="B766">
        <v>1998</v>
      </c>
      <c r="C766" s="2">
        <v>469</v>
      </c>
      <c r="D766" s="2">
        <v>2037</v>
      </c>
      <c r="E766" s="2">
        <v>54</v>
      </c>
      <c r="F766" s="2">
        <v>403</v>
      </c>
      <c r="G766">
        <v>6.9</v>
      </c>
      <c r="H766">
        <v>32</v>
      </c>
      <c r="I766" s="3">
        <v>9947090.9878941663</v>
      </c>
      <c r="J766" s="3">
        <v>8000000</v>
      </c>
      <c r="K766" s="3">
        <v>1947090.9878941663</v>
      </c>
      <c r="L766" s="4"/>
      <c r="M766" s="4"/>
    </row>
    <row r="767" spans="1:13" x14ac:dyDescent="0.25">
      <c r="A767" t="s">
        <v>1257</v>
      </c>
      <c r="B767">
        <v>2000</v>
      </c>
      <c r="C767" s="2">
        <v>65</v>
      </c>
      <c r="D767" s="2">
        <v>200</v>
      </c>
      <c r="E767" s="2">
        <v>31</v>
      </c>
      <c r="F767" s="2">
        <v>11000</v>
      </c>
      <c r="G767">
        <v>7.7</v>
      </c>
      <c r="H767">
        <v>153</v>
      </c>
      <c r="I767" s="3">
        <v>9907568.5228449535</v>
      </c>
      <c r="J767" s="3">
        <v>4800000</v>
      </c>
      <c r="K767" s="3">
        <v>5107568.5228449535</v>
      </c>
      <c r="L767" s="4"/>
      <c r="M767" s="4"/>
    </row>
    <row r="768" spans="1:13" x14ac:dyDescent="0.25">
      <c r="A768" t="s">
        <v>637</v>
      </c>
      <c r="B768">
        <v>1994</v>
      </c>
      <c r="C768" s="2">
        <v>332</v>
      </c>
      <c r="D768" s="2">
        <v>505</v>
      </c>
      <c r="E768" s="2">
        <v>119</v>
      </c>
      <c r="F768" s="2">
        <v>0</v>
      </c>
      <c r="G768">
        <v>7.3</v>
      </c>
      <c r="H768">
        <v>343</v>
      </c>
      <c r="I768" s="3">
        <v>9836501.9585320819</v>
      </c>
      <c r="J768" s="3">
        <v>18000000</v>
      </c>
      <c r="K768" s="3">
        <v>-8163498.0414679181</v>
      </c>
      <c r="L768" s="4"/>
      <c r="M768" s="4"/>
    </row>
    <row r="769" spans="1:13" x14ac:dyDescent="0.25">
      <c r="A769" t="s">
        <v>1124</v>
      </c>
      <c r="B769">
        <v>1999</v>
      </c>
      <c r="C769" s="2">
        <v>811</v>
      </c>
      <c r="D769" s="2">
        <v>1789</v>
      </c>
      <c r="E769" s="2">
        <v>34</v>
      </c>
      <c r="F769" s="2">
        <v>40</v>
      </c>
      <c r="G769">
        <v>3.3</v>
      </c>
      <c r="H769">
        <v>13</v>
      </c>
      <c r="I769" s="3">
        <v>9818199.4431692027</v>
      </c>
      <c r="J769" s="3">
        <v>5000000</v>
      </c>
      <c r="K769" s="3">
        <v>4818199.4431692027</v>
      </c>
      <c r="L769" s="4"/>
      <c r="M769" s="4"/>
    </row>
    <row r="770" spans="1:13" x14ac:dyDescent="0.25">
      <c r="A770" t="s">
        <v>218</v>
      </c>
      <c r="B770">
        <v>1981</v>
      </c>
      <c r="C770" s="2">
        <v>14000</v>
      </c>
      <c r="D770" s="2">
        <v>14816</v>
      </c>
      <c r="E770" s="2">
        <v>192</v>
      </c>
      <c r="F770" s="2">
        <v>16000</v>
      </c>
      <c r="G770">
        <v>7.6</v>
      </c>
      <c r="H770">
        <v>281</v>
      </c>
      <c r="I770" s="3">
        <v>9804118.2940055113</v>
      </c>
      <c r="J770" s="3">
        <v>7000000</v>
      </c>
      <c r="K770" s="3">
        <v>2804118.2940055113</v>
      </c>
      <c r="L770" s="4"/>
      <c r="M770" s="4"/>
    </row>
    <row r="771" spans="1:13" x14ac:dyDescent="0.25">
      <c r="A771" t="s">
        <v>341</v>
      </c>
      <c r="B771">
        <v>1986</v>
      </c>
      <c r="C771" s="2">
        <v>23000</v>
      </c>
      <c r="D771" s="2">
        <v>25462</v>
      </c>
      <c r="E771" s="2">
        <v>126</v>
      </c>
      <c r="F771" s="2">
        <v>18000</v>
      </c>
      <c r="G771">
        <v>7.6</v>
      </c>
      <c r="H771">
        <v>288</v>
      </c>
      <c r="I771" s="3">
        <v>9788549.7117472161</v>
      </c>
      <c r="J771" s="3">
        <v>7000000</v>
      </c>
      <c r="K771" s="3">
        <v>2788549.7117472161</v>
      </c>
      <c r="L771" s="4"/>
      <c r="M771" s="4"/>
    </row>
    <row r="772" spans="1:13" x14ac:dyDescent="0.25">
      <c r="A772" t="s">
        <v>367</v>
      </c>
      <c r="B772">
        <v>1987</v>
      </c>
      <c r="C772" s="2">
        <v>22000</v>
      </c>
      <c r="D772" s="2">
        <v>22889</v>
      </c>
      <c r="E772" s="2">
        <v>11000</v>
      </c>
      <c r="F772" s="2">
        <v>846</v>
      </c>
      <c r="G772">
        <v>5.9</v>
      </c>
      <c r="H772">
        <v>105</v>
      </c>
      <c r="I772" s="3">
        <v>9769371.2224872652</v>
      </c>
      <c r="J772" s="3">
        <v>60000000</v>
      </c>
      <c r="K772" s="3">
        <v>-50230628.777512737</v>
      </c>
      <c r="L772" s="4"/>
      <c r="M772" s="4"/>
    </row>
    <row r="773" spans="1:13" x14ac:dyDescent="0.25">
      <c r="A773" t="s">
        <v>115</v>
      </c>
      <c r="B773">
        <v>2000</v>
      </c>
      <c r="C773" s="2">
        <v>11000</v>
      </c>
      <c r="D773" s="2">
        <v>12237</v>
      </c>
      <c r="E773" s="2">
        <v>0</v>
      </c>
      <c r="F773" s="2">
        <v>5000</v>
      </c>
      <c r="G773">
        <v>7.3</v>
      </c>
      <c r="H773">
        <v>161</v>
      </c>
      <c r="I773" s="3">
        <v>9763769.2075608</v>
      </c>
      <c r="J773" s="3">
        <v>11000000</v>
      </c>
      <c r="K773" s="3">
        <v>-1236230.7924392</v>
      </c>
      <c r="L773" s="4"/>
      <c r="M773" s="4"/>
    </row>
    <row r="774" spans="1:13" x14ac:dyDescent="0.25">
      <c r="A774" t="s">
        <v>981</v>
      </c>
      <c r="B774">
        <v>1998</v>
      </c>
      <c r="C774" s="2">
        <v>13000</v>
      </c>
      <c r="D774" s="2">
        <v>16693</v>
      </c>
      <c r="E774" s="2">
        <v>0</v>
      </c>
      <c r="F774" s="2">
        <v>10000</v>
      </c>
      <c r="G774">
        <v>7.4</v>
      </c>
      <c r="H774">
        <v>206</v>
      </c>
      <c r="I774" s="3">
        <v>9735557.0739395116</v>
      </c>
      <c r="J774" s="3">
        <v>10000000</v>
      </c>
      <c r="K774" s="3">
        <v>-264442.92606048845</v>
      </c>
      <c r="L774" s="4"/>
      <c r="M774" s="4"/>
    </row>
    <row r="775" spans="1:13" x14ac:dyDescent="0.25">
      <c r="A775" t="s">
        <v>694</v>
      </c>
      <c r="B775">
        <v>1995</v>
      </c>
      <c r="C775" s="2">
        <v>20000</v>
      </c>
      <c r="D775" s="2">
        <v>42473</v>
      </c>
      <c r="E775" s="2">
        <v>260</v>
      </c>
      <c r="F775" s="2">
        <v>10000</v>
      </c>
      <c r="G775">
        <v>7.1</v>
      </c>
      <c r="H775">
        <v>217</v>
      </c>
      <c r="I775" s="3">
        <v>9709401.8633089419</v>
      </c>
      <c r="J775" s="3">
        <v>26000000</v>
      </c>
      <c r="K775" s="3">
        <v>-16290598.136691058</v>
      </c>
      <c r="L775" s="4"/>
      <c r="M775" s="4"/>
    </row>
    <row r="776" spans="1:13" x14ac:dyDescent="0.25">
      <c r="A776" t="s">
        <v>150</v>
      </c>
      <c r="B776">
        <v>1973</v>
      </c>
      <c r="C776" s="2">
        <v>4000</v>
      </c>
      <c r="D776" s="2">
        <v>6617</v>
      </c>
      <c r="E776" s="2">
        <v>35</v>
      </c>
      <c r="F776" s="2">
        <v>0</v>
      </c>
      <c r="G776">
        <v>4.5999999999999996</v>
      </c>
      <c r="H776">
        <v>12</v>
      </c>
      <c r="I776" s="3">
        <v>9649220.9822010715</v>
      </c>
      <c r="J776" s="3">
        <v>5000000</v>
      </c>
      <c r="K776" s="3">
        <v>4649220.9822010715</v>
      </c>
      <c r="L776" s="4"/>
      <c r="M776" s="4"/>
    </row>
    <row r="777" spans="1:13" x14ac:dyDescent="0.25">
      <c r="A777" t="s">
        <v>1166</v>
      </c>
      <c r="B777">
        <v>1999</v>
      </c>
      <c r="C777" s="2">
        <v>22000</v>
      </c>
      <c r="D777" s="2">
        <v>46022</v>
      </c>
      <c r="E777" s="2">
        <v>541</v>
      </c>
      <c r="F777" s="2">
        <v>0</v>
      </c>
      <c r="G777">
        <v>6.4</v>
      </c>
      <c r="H777">
        <v>78</v>
      </c>
      <c r="I777" s="3">
        <v>9633198.8891196959</v>
      </c>
      <c r="J777" s="3">
        <v>15000000</v>
      </c>
      <c r="K777" s="3">
        <v>-5366801.1108803041</v>
      </c>
      <c r="L777" s="4"/>
      <c r="M777" s="4"/>
    </row>
    <row r="778" spans="1:13" x14ac:dyDescent="0.25">
      <c r="A778" t="s">
        <v>832</v>
      </c>
      <c r="B778">
        <v>1996</v>
      </c>
      <c r="C778" s="2">
        <v>20000</v>
      </c>
      <c r="D778" s="2">
        <v>28027</v>
      </c>
      <c r="E778" s="2">
        <v>0</v>
      </c>
      <c r="F778" s="2">
        <v>12000</v>
      </c>
      <c r="G778">
        <v>7.3</v>
      </c>
      <c r="H778">
        <v>212</v>
      </c>
      <c r="I778" s="3">
        <v>9568811.9846535586</v>
      </c>
      <c r="J778" s="3">
        <v>27000000</v>
      </c>
      <c r="K778" s="3">
        <v>-17431188.015346441</v>
      </c>
      <c r="L778" s="4"/>
      <c r="M778" s="4"/>
    </row>
    <row r="779" spans="1:13" x14ac:dyDescent="0.25">
      <c r="A779" t="s">
        <v>1150</v>
      </c>
      <c r="B779">
        <v>1999</v>
      </c>
      <c r="C779" s="2">
        <v>1000</v>
      </c>
      <c r="D779" s="2">
        <v>5641</v>
      </c>
      <c r="E779" s="2">
        <v>475</v>
      </c>
      <c r="F779" s="2">
        <v>11000</v>
      </c>
      <c r="G779">
        <v>8.1999999999999993</v>
      </c>
      <c r="H779">
        <v>301</v>
      </c>
      <c r="I779" s="3">
        <v>9518670.0843082648</v>
      </c>
      <c r="J779" s="3">
        <v>9400000</v>
      </c>
      <c r="K779" s="3">
        <v>118670.08430826478</v>
      </c>
      <c r="L779" s="4"/>
      <c r="M779" s="4"/>
    </row>
    <row r="780" spans="1:13" x14ac:dyDescent="0.25">
      <c r="A780" t="s">
        <v>1000</v>
      </c>
      <c r="B780">
        <v>1998</v>
      </c>
      <c r="C780" s="2">
        <v>633</v>
      </c>
      <c r="D780" s="2">
        <v>874</v>
      </c>
      <c r="E780" s="2">
        <v>23</v>
      </c>
      <c r="F780" s="2">
        <v>0</v>
      </c>
      <c r="G780">
        <v>5.5</v>
      </c>
      <c r="H780">
        <v>40</v>
      </c>
      <c r="I780" s="3">
        <v>9488343.3264794517</v>
      </c>
      <c r="J780" s="3">
        <v>15000000</v>
      </c>
      <c r="K780" s="3">
        <v>-5511656.6735205483</v>
      </c>
      <c r="L780" s="4"/>
      <c r="M780" s="4"/>
    </row>
    <row r="781" spans="1:13" x14ac:dyDescent="0.25">
      <c r="A781" t="s">
        <v>795</v>
      </c>
      <c r="B781">
        <v>1999</v>
      </c>
      <c r="C781" s="2">
        <v>488</v>
      </c>
      <c r="D781" s="2">
        <v>943</v>
      </c>
      <c r="E781" s="2">
        <v>929</v>
      </c>
      <c r="F781" s="2">
        <v>23000</v>
      </c>
      <c r="G781">
        <v>7.3</v>
      </c>
      <c r="H781">
        <v>216</v>
      </c>
      <c r="I781" s="3">
        <v>9463735.4799432028</v>
      </c>
      <c r="J781" s="3">
        <v>13000000</v>
      </c>
      <c r="K781" s="3">
        <v>-3536264.5200567972</v>
      </c>
      <c r="L781" s="4"/>
      <c r="M781" s="4"/>
    </row>
    <row r="782" spans="1:13" x14ac:dyDescent="0.25">
      <c r="A782" t="s">
        <v>942</v>
      </c>
      <c r="B782">
        <v>1997</v>
      </c>
      <c r="C782" s="2">
        <v>11000</v>
      </c>
      <c r="D782" s="2">
        <v>11867</v>
      </c>
      <c r="E782" s="2">
        <v>11000</v>
      </c>
      <c r="F782" s="2">
        <v>0</v>
      </c>
      <c r="G782">
        <v>7.4</v>
      </c>
      <c r="H782">
        <v>104</v>
      </c>
      <c r="I782" s="3">
        <v>9428225.902494004</v>
      </c>
      <c r="J782" s="3">
        <v>20000000</v>
      </c>
      <c r="K782" s="3">
        <v>-10571774.097505996</v>
      </c>
      <c r="L782" s="4"/>
      <c r="M782" s="4"/>
    </row>
    <row r="783" spans="1:13" x14ac:dyDescent="0.25">
      <c r="A783" t="s">
        <v>894</v>
      </c>
      <c r="B783">
        <v>1997</v>
      </c>
      <c r="C783" s="2">
        <v>490</v>
      </c>
      <c r="D783" s="2">
        <v>1136</v>
      </c>
      <c r="E783" s="2">
        <v>157</v>
      </c>
      <c r="F783" s="2">
        <v>0</v>
      </c>
      <c r="G783">
        <v>6.3</v>
      </c>
      <c r="H783">
        <v>223</v>
      </c>
      <c r="I783" s="3">
        <v>9401257.0232904684</v>
      </c>
      <c r="J783" s="3">
        <v>7000000</v>
      </c>
      <c r="K783" s="3">
        <v>2401257.0232904684</v>
      </c>
      <c r="L783" s="4"/>
      <c r="M783" s="4"/>
    </row>
    <row r="784" spans="1:13" x14ac:dyDescent="0.25">
      <c r="A784" t="s">
        <v>877</v>
      </c>
      <c r="B784">
        <v>1997</v>
      </c>
      <c r="C784" s="2">
        <v>460</v>
      </c>
      <c r="D784" s="2">
        <v>1315</v>
      </c>
      <c r="E784" s="2">
        <v>23</v>
      </c>
      <c r="F784" s="2">
        <v>387</v>
      </c>
      <c r="G784">
        <v>4.8</v>
      </c>
      <c r="H784">
        <v>71</v>
      </c>
      <c r="I784" s="3">
        <v>9391407.3941316288</v>
      </c>
      <c r="J784" s="3">
        <v>21150000</v>
      </c>
      <c r="K784" s="3">
        <v>-11758592.605868371</v>
      </c>
      <c r="L784" s="4"/>
      <c r="M784" s="4"/>
    </row>
    <row r="785" spans="1:13" x14ac:dyDescent="0.25">
      <c r="A785" t="s">
        <v>690</v>
      </c>
      <c r="B785">
        <v>1996</v>
      </c>
      <c r="C785" s="2">
        <v>25</v>
      </c>
      <c r="D785" s="2">
        <v>48</v>
      </c>
      <c r="E785" s="2">
        <v>4</v>
      </c>
      <c r="F785" s="2">
        <v>689</v>
      </c>
      <c r="G785">
        <v>7.8</v>
      </c>
      <c r="H785">
        <v>54</v>
      </c>
      <c r="I785" s="3">
        <v>9330219.0471498389</v>
      </c>
      <c r="J785" s="3">
        <v>4500000</v>
      </c>
      <c r="K785" s="3">
        <v>4830219.0471498389</v>
      </c>
      <c r="L785" s="4"/>
      <c r="M785" s="4"/>
    </row>
    <row r="786" spans="1:13" x14ac:dyDescent="0.25">
      <c r="A786" t="s">
        <v>96</v>
      </c>
      <c r="B786">
        <v>1961</v>
      </c>
      <c r="C786" s="2">
        <v>552</v>
      </c>
      <c r="D786" s="2">
        <v>2730</v>
      </c>
      <c r="E786" s="2">
        <v>24</v>
      </c>
      <c r="F786" s="2">
        <v>11000</v>
      </c>
      <c r="G786">
        <v>5.9</v>
      </c>
      <c r="H786">
        <v>168</v>
      </c>
      <c r="I786" s="3">
        <v>9329398.6671460476</v>
      </c>
      <c r="J786" s="3">
        <v>13000000</v>
      </c>
      <c r="K786" s="3">
        <v>-3670601.3328539524</v>
      </c>
      <c r="L786" s="4"/>
      <c r="M786" s="4"/>
    </row>
    <row r="787" spans="1:13" x14ac:dyDescent="0.25">
      <c r="A787" t="s">
        <v>592</v>
      </c>
      <c r="B787">
        <v>1993</v>
      </c>
      <c r="C787" s="2">
        <v>20000</v>
      </c>
      <c r="D787" s="2">
        <v>38072</v>
      </c>
      <c r="E787" s="2">
        <v>0</v>
      </c>
      <c r="F787" s="2">
        <v>106000</v>
      </c>
      <c r="G787">
        <v>8</v>
      </c>
      <c r="H787">
        <v>669</v>
      </c>
      <c r="I787" s="3">
        <v>9321316.8259069249</v>
      </c>
      <c r="J787" s="3">
        <v>13000000</v>
      </c>
      <c r="K787" s="3">
        <v>-3678683.1740930751</v>
      </c>
      <c r="L787" s="4"/>
      <c r="M787" s="4"/>
    </row>
    <row r="788" spans="1:13" x14ac:dyDescent="0.25">
      <c r="A788" t="s">
        <v>270</v>
      </c>
      <c r="B788">
        <v>1983</v>
      </c>
      <c r="C788" s="2">
        <v>1000</v>
      </c>
      <c r="D788" s="2">
        <v>3742</v>
      </c>
      <c r="E788" s="2">
        <v>8</v>
      </c>
      <c r="F788" s="2">
        <v>167</v>
      </c>
      <c r="G788">
        <v>4.5</v>
      </c>
      <c r="H788">
        <v>55</v>
      </c>
      <c r="I788" s="3">
        <v>9236105.2123016622</v>
      </c>
      <c r="J788" s="3">
        <v>26000000</v>
      </c>
      <c r="K788" s="3">
        <v>-16763894.787698338</v>
      </c>
      <c r="L788" s="4"/>
      <c r="M788" s="4"/>
    </row>
    <row r="789" spans="1:13" x14ac:dyDescent="0.25">
      <c r="A789" t="s">
        <v>908</v>
      </c>
      <c r="B789">
        <v>1997</v>
      </c>
      <c r="C789" s="2">
        <v>556</v>
      </c>
      <c r="D789" s="2">
        <v>1873</v>
      </c>
      <c r="E789" s="2">
        <v>41</v>
      </c>
      <c r="F789" s="2">
        <v>455</v>
      </c>
      <c r="G789">
        <v>6.6</v>
      </c>
      <c r="H789">
        <v>71</v>
      </c>
      <c r="I789" s="3">
        <v>9135042.9939531405</v>
      </c>
      <c r="J789" s="3">
        <v>15000000</v>
      </c>
      <c r="K789" s="3">
        <v>-5864957.0060468595</v>
      </c>
      <c r="L789" s="4"/>
      <c r="M789" s="4"/>
    </row>
    <row r="790" spans="1:13" x14ac:dyDescent="0.25">
      <c r="A790" t="s">
        <v>554</v>
      </c>
      <c r="B790">
        <v>1992</v>
      </c>
      <c r="C790" s="2">
        <v>893</v>
      </c>
      <c r="D790" s="2">
        <v>3110</v>
      </c>
      <c r="E790" s="2">
        <v>107</v>
      </c>
      <c r="F790" s="2">
        <v>0</v>
      </c>
      <c r="G790">
        <v>6.9</v>
      </c>
      <c r="H790">
        <v>71</v>
      </c>
      <c r="I790" s="3">
        <v>8943731.2458423302</v>
      </c>
      <c r="J790" s="3">
        <v>7000000</v>
      </c>
      <c r="K790" s="3">
        <v>1943731.2458423302</v>
      </c>
      <c r="L790" s="4"/>
      <c r="M790" s="4"/>
    </row>
    <row r="791" spans="1:13" x14ac:dyDescent="0.25">
      <c r="A791" t="s">
        <v>1273</v>
      </c>
      <c r="B791">
        <v>2000</v>
      </c>
      <c r="C791" s="2">
        <v>727</v>
      </c>
      <c r="D791" s="2">
        <v>1836</v>
      </c>
      <c r="E791" s="2">
        <v>57</v>
      </c>
      <c r="F791" s="2">
        <v>10000</v>
      </c>
      <c r="G791">
        <v>7.1</v>
      </c>
      <c r="H791">
        <v>322</v>
      </c>
      <c r="I791" s="3">
        <v>8901944.3865753617</v>
      </c>
      <c r="J791" s="3">
        <v>5000000</v>
      </c>
      <c r="K791" s="3">
        <v>3901944.3865753617</v>
      </c>
      <c r="L791" s="4"/>
      <c r="M791" s="4"/>
    </row>
    <row r="792" spans="1:13" x14ac:dyDescent="0.25">
      <c r="A792" t="s">
        <v>329</v>
      </c>
      <c r="B792">
        <v>1986</v>
      </c>
      <c r="C792" s="2">
        <v>2000</v>
      </c>
      <c r="D792" s="2">
        <v>5992</v>
      </c>
      <c r="E792" s="2">
        <v>80</v>
      </c>
      <c r="F792" s="2">
        <v>300</v>
      </c>
      <c r="G792">
        <v>5.5</v>
      </c>
      <c r="H792">
        <v>153</v>
      </c>
      <c r="I792" s="3">
        <v>8900782.3413513061</v>
      </c>
      <c r="J792" s="3">
        <v>19000000</v>
      </c>
      <c r="K792" s="3">
        <v>-10099217.658648694</v>
      </c>
      <c r="L792" s="4"/>
      <c r="M792" s="4"/>
    </row>
    <row r="793" spans="1:13" x14ac:dyDescent="0.25">
      <c r="A793" t="s">
        <v>350</v>
      </c>
      <c r="B793">
        <v>1998</v>
      </c>
      <c r="C793" s="2">
        <v>907</v>
      </c>
      <c r="D793" s="2">
        <v>2723</v>
      </c>
      <c r="E793" s="2">
        <v>0</v>
      </c>
      <c r="F793" s="2">
        <v>0</v>
      </c>
      <c r="G793">
        <v>5.6</v>
      </c>
      <c r="H793">
        <v>62</v>
      </c>
      <c r="I793" s="3">
        <v>8863423.872250475</v>
      </c>
      <c r="J793" s="3">
        <v>5500000</v>
      </c>
      <c r="K793" s="3">
        <v>3363423.872250475</v>
      </c>
      <c r="L793" s="4"/>
      <c r="M793" s="4"/>
    </row>
    <row r="794" spans="1:13" x14ac:dyDescent="0.25">
      <c r="A794" t="s">
        <v>578</v>
      </c>
      <c r="B794">
        <v>1993</v>
      </c>
      <c r="C794" s="2">
        <v>829</v>
      </c>
      <c r="D794" s="2">
        <v>2295</v>
      </c>
      <c r="E794" s="2">
        <v>143</v>
      </c>
      <c r="F794" s="2">
        <v>0</v>
      </c>
      <c r="G794">
        <v>6.1</v>
      </c>
      <c r="H794">
        <v>167</v>
      </c>
      <c r="I794" s="3">
        <v>8681610.0301759671</v>
      </c>
      <c r="J794" s="3">
        <v>20000000</v>
      </c>
      <c r="K794" s="3">
        <v>-11318389.969824033</v>
      </c>
      <c r="L794" s="4"/>
      <c r="M794" s="4"/>
    </row>
    <row r="795" spans="1:13" x14ac:dyDescent="0.25">
      <c r="A795" t="s">
        <v>577</v>
      </c>
      <c r="B795">
        <v>1993</v>
      </c>
      <c r="C795" s="2">
        <v>15000</v>
      </c>
      <c r="D795" s="2">
        <v>21668</v>
      </c>
      <c r="E795" s="2">
        <v>0</v>
      </c>
      <c r="F795" s="2">
        <v>114000</v>
      </c>
      <c r="G795">
        <v>7.8</v>
      </c>
      <c r="H795">
        <v>588</v>
      </c>
      <c r="I795" s="3">
        <v>8638919.8290664647</v>
      </c>
      <c r="J795" s="3">
        <v>18000000</v>
      </c>
      <c r="K795" s="3">
        <v>-9361080.1709335353</v>
      </c>
      <c r="L795" s="4"/>
      <c r="M795" s="4"/>
    </row>
    <row r="796" spans="1:13" x14ac:dyDescent="0.25">
      <c r="A796" t="s">
        <v>416</v>
      </c>
      <c r="B796">
        <v>1999</v>
      </c>
      <c r="C796" s="2">
        <v>288</v>
      </c>
      <c r="D796" s="2">
        <v>1006</v>
      </c>
      <c r="E796" s="2">
        <v>159</v>
      </c>
      <c r="F796" s="2">
        <v>0</v>
      </c>
      <c r="G796">
        <v>7.5</v>
      </c>
      <c r="H796">
        <v>141</v>
      </c>
      <c r="I796" s="3">
        <v>8621715.3351438586</v>
      </c>
      <c r="J796" s="3">
        <v>25000000</v>
      </c>
      <c r="K796" s="3">
        <v>-16378284.664856141</v>
      </c>
      <c r="L796" s="4"/>
      <c r="M796" s="4"/>
    </row>
    <row r="797" spans="1:13" x14ac:dyDescent="0.25">
      <c r="A797" t="s">
        <v>165</v>
      </c>
      <c r="B797">
        <v>1999</v>
      </c>
      <c r="C797" s="2">
        <v>1000</v>
      </c>
      <c r="D797" s="2">
        <v>5761</v>
      </c>
      <c r="E797" s="2">
        <v>216</v>
      </c>
      <c r="F797" s="2">
        <v>661</v>
      </c>
      <c r="G797">
        <v>6.3</v>
      </c>
      <c r="H797">
        <v>79</v>
      </c>
      <c r="I797" s="3">
        <v>8614549.9905158095</v>
      </c>
      <c r="J797" s="3">
        <v>10000000</v>
      </c>
      <c r="K797" s="3">
        <v>-1385450.0094841905</v>
      </c>
      <c r="L797" s="4"/>
      <c r="M797" s="4"/>
    </row>
    <row r="798" spans="1:13" x14ac:dyDescent="0.25">
      <c r="A798" t="s">
        <v>1100</v>
      </c>
      <c r="B798">
        <v>1999</v>
      </c>
      <c r="C798" s="2">
        <v>24000</v>
      </c>
      <c r="D798" s="2">
        <v>41867</v>
      </c>
      <c r="E798" s="2">
        <v>406</v>
      </c>
      <c r="F798" s="2">
        <v>0</v>
      </c>
      <c r="G798">
        <v>6.2</v>
      </c>
      <c r="H798">
        <v>192</v>
      </c>
      <c r="I798" s="3">
        <v>8610650.4757675119</v>
      </c>
      <c r="J798" s="3">
        <v>8000000</v>
      </c>
      <c r="K798" s="3">
        <v>610650.47576751187</v>
      </c>
      <c r="L798" s="4"/>
      <c r="M798" s="4"/>
    </row>
    <row r="799" spans="1:13" x14ac:dyDescent="0.25">
      <c r="A799" t="s">
        <v>1175</v>
      </c>
      <c r="B799">
        <v>1999</v>
      </c>
      <c r="C799" s="2">
        <v>718</v>
      </c>
      <c r="D799" s="2">
        <v>2240</v>
      </c>
      <c r="E799" s="2">
        <v>737</v>
      </c>
      <c r="F799" s="2">
        <v>824</v>
      </c>
      <c r="G799">
        <v>6.8</v>
      </c>
      <c r="H799">
        <v>50</v>
      </c>
      <c r="I799" s="3">
        <v>8600840.9184956998</v>
      </c>
      <c r="J799" s="3">
        <v>7000000</v>
      </c>
      <c r="K799" s="3">
        <v>1600840.9184956998</v>
      </c>
      <c r="L799" s="4"/>
      <c r="M799" s="4"/>
    </row>
    <row r="800" spans="1:13" x14ac:dyDescent="0.25">
      <c r="A800" t="s">
        <v>262</v>
      </c>
      <c r="B800">
        <v>1982</v>
      </c>
      <c r="C800" s="2">
        <v>1000</v>
      </c>
      <c r="D800" s="2">
        <v>2840</v>
      </c>
      <c r="E800" s="2">
        <v>23</v>
      </c>
      <c r="F800" s="2">
        <v>0</v>
      </c>
      <c r="G800">
        <v>5.2</v>
      </c>
      <c r="H800">
        <v>9</v>
      </c>
      <c r="I800" s="3">
        <v>8596031.2635524627</v>
      </c>
      <c r="J800" s="3">
        <v>5000000</v>
      </c>
      <c r="K800" s="3">
        <v>3596031.2635524627</v>
      </c>
      <c r="L800" s="4"/>
      <c r="M800" s="4"/>
    </row>
    <row r="801" spans="1:13" x14ac:dyDescent="0.25">
      <c r="A801" t="s">
        <v>215</v>
      </c>
      <c r="B801">
        <v>1998</v>
      </c>
      <c r="C801" s="2">
        <v>971</v>
      </c>
      <c r="D801" s="2">
        <v>2517</v>
      </c>
      <c r="E801" s="2">
        <v>14</v>
      </c>
      <c r="F801" s="2">
        <v>0</v>
      </c>
      <c r="G801">
        <v>4</v>
      </c>
      <c r="H801">
        <v>137</v>
      </c>
      <c r="I801" s="3">
        <v>8561848.4499621969</v>
      </c>
      <c r="J801" s="3">
        <v>7000000</v>
      </c>
      <c r="K801" s="3">
        <v>1561848.4499621969</v>
      </c>
      <c r="L801" s="4"/>
      <c r="M801" s="4"/>
    </row>
    <row r="802" spans="1:13" x14ac:dyDescent="0.25">
      <c r="A802" t="s">
        <v>543</v>
      </c>
      <c r="B802">
        <v>1992</v>
      </c>
      <c r="C802" s="2">
        <v>11000</v>
      </c>
      <c r="D802" s="2">
        <v>11328</v>
      </c>
      <c r="E802" s="2">
        <v>0</v>
      </c>
      <c r="F802" s="2">
        <v>15000</v>
      </c>
      <c r="G802">
        <v>6.8</v>
      </c>
      <c r="H802">
        <v>231</v>
      </c>
      <c r="I802" s="3">
        <v>8493581.2386815231</v>
      </c>
      <c r="J802" s="3">
        <v>5000000</v>
      </c>
      <c r="K802" s="3">
        <v>3493581.2386815231</v>
      </c>
      <c r="L802" s="4"/>
      <c r="M802" s="4"/>
    </row>
    <row r="803" spans="1:13" x14ac:dyDescent="0.25">
      <c r="A803" t="s">
        <v>958</v>
      </c>
      <c r="B803">
        <v>1997</v>
      </c>
      <c r="C803" s="2">
        <v>16000</v>
      </c>
      <c r="D803" s="2">
        <v>33758</v>
      </c>
      <c r="E803" s="2">
        <v>0</v>
      </c>
      <c r="F803" s="2">
        <v>0</v>
      </c>
      <c r="G803">
        <v>7.2</v>
      </c>
      <c r="H803">
        <v>93</v>
      </c>
      <c r="I803" s="3">
        <v>8467852.0954493824</v>
      </c>
      <c r="J803" s="3">
        <v>7000000</v>
      </c>
      <c r="K803" s="3">
        <v>1467852.0954493824</v>
      </c>
      <c r="L803" s="4"/>
      <c r="M803" s="4"/>
    </row>
    <row r="804" spans="1:13" x14ac:dyDescent="0.25">
      <c r="A804" t="s">
        <v>879</v>
      </c>
      <c r="B804">
        <v>1997</v>
      </c>
      <c r="C804" s="2">
        <v>592</v>
      </c>
      <c r="D804" s="2">
        <v>2000</v>
      </c>
      <c r="E804" s="2">
        <v>17</v>
      </c>
      <c r="F804" s="2">
        <v>244</v>
      </c>
      <c r="G804">
        <v>2.1</v>
      </c>
      <c r="H804">
        <v>25</v>
      </c>
      <c r="I804" s="3">
        <v>8460784.006056387</v>
      </c>
      <c r="J804" s="3">
        <v>5600000</v>
      </c>
      <c r="K804" s="3">
        <v>2860784.006056387</v>
      </c>
      <c r="L804" s="4"/>
      <c r="M804" s="4"/>
    </row>
    <row r="805" spans="1:13" x14ac:dyDescent="0.25">
      <c r="A805" t="s">
        <v>275</v>
      </c>
      <c r="B805">
        <v>1997</v>
      </c>
      <c r="C805" s="2">
        <v>953</v>
      </c>
      <c r="D805" s="2">
        <v>2496</v>
      </c>
      <c r="E805" s="2">
        <v>226</v>
      </c>
      <c r="F805" s="2">
        <v>0</v>
      </c>
      <c r="G805">
        <v>6.9</v>
      </c>
      <c r="H805">
        <v>39</v>
      </c>
      <c r="I805" s="3">
        <v>8455366.7163241319</v>
      </c>
      <c r="J805" s="3">
        <v>15000000</v>
      </c>
      <c r="K805" s="3">
        <v>-6544633.2836758681</v>
      </c>
      <c r="L805" s="4"/>
      <c r="M805" s="4"/>
    </row>
    <row r="806" spans="1:13" x14ac:dyDescent="0.25">
      <c r="A806" t="s">
        <v>668</v>
      </c>
      <c r="B806">
        <v>1994</v>
      </c>
      <c r="C806" s="2">
        <v>729</v>
      </c>
      <c r="D806" s="2">
        <v>2321</v>
      </c>
      <c r="E806" s="2">
        <v>98</v>
      </c>
      <c r="F806" s="2">
        <v>0</v>
      </c>
      <c r="G806">
        <v>6.2</v>
      </c>
      <c r="H806">
        <v>119</v>
      </c>
      <c r="I806" s="3">
        <v>8441768.0497970507</v>
      </c>
      <c r="J806" s="3">
        <v>7000000</v>
      </c>
      <c r="K806" s="3">
        <v>1441768.0497970507</v>
      </c>
      <c r="L806" s="4"/>
      <c r="M806" s="4"/>
    </row>
    <row r="807" spans="1:13" x14ac:dyDescent="0.25">
      <c r="A807" t="s">
        <v>814</v>
      </c>
      <c r="B807">
        <v>1998</v>
      </c>
      <c r="C807" s="2">
        <v>801</v>
      </c>
      <c r="D807" s="2">
        <v>2943</v>
      </c>
      <c r="E807" s="2">
        <v>272</v>
      </c>
      <c r="F807" s="2">
        <v>0</v>
      </c>
      <c r="G807">
        <v>7.2</v>
      </c>
      <c r="H807">
        <v>42</v>
      </c>
      <c r="I807" s="3">
        <v>8432001.253060393</v>
      </c>
      <c r="J807" s="3">
        <v>5000000</v>
      </c>
      <c r="K807" s="3">
        <v>3432001.253060393</v>
      </c>
      <c r="L807" s="4"/>
      <c r="M807" s="4"/>
    </row>
    <row r="808" spans="1:13" x14ac:dyDescent="0.25">
      <c r="A808" t="s">
        <v>995</v>
      </c>
      <c r="B808">
        <v>1998</v>
      </c>
      <c r="C808" s="2">
        <v>1000</v>
      </c>
      <c r="D808" s="2">
        <v>3341</v>
      </c>
      <c r="E808" s="2">
        <v>39</v>
      </c>
      <c r="F808" s="2">
        <v>970</v>
      </c>
      <c r="G808">
        <v>6.3</v>
      </c>
      <c r="H808">
        <v>113</v>
      </c>
      <c r="I808" s="3">
        <v>8430618.417359896</v>
      </c>
      <c r="J808" s="3">
        <v>50000000</v>
      </c>
      <c r="K808" s="3">
        <v>-41569381.582640104</v>
      </c>
      <c r="L808" s="4"/>
      <c r="M808" s="4"/>
    </row>
    <row r="809" spans="1:13" x14ac:dyDescent="0.25">
      <c r="A809" t="s">
        <v>1064</v>
      </c>
      <c r="B809">
        <v>1998</v>
      </c>
      <c r="C809" s="2">
        <v>8000</v>
      </c>
      <c r="D809" s="2">
        <v>10623</v>
      </c>
      <c r="E809" s="2">
        <v>209</v>
      </c>
      <c r="F809" s="2">
        <v>0</v>
      </c>
      <c r="G809">
        <v>6.2</v>
      </c>
      <c r="H809">
        <v>211</v>
      </c>
      <c r="I809" s="3">
        <v>8399802.2663179338</v>
      </c>
      <c r="J809" s="3">
        <v>60000000</v>
      </c>
      <c r="K809" s="3">
        <v>-51600197.733682066</v>
      </c>
      <c r="L809" s="4"/>
      <c r="M809" s="4"/>
    </row>
    <row r="810" spans="1:13" x14ac:dyDescent="0.25">
      <c r="A810" t="s">
        <v>993</v>
      </c>
      <c r="B810">
        <v>1998</v>
      </c>
      <c r="C810" s="2">
        <v>15000</v>
      </c>
      <c r="D810" s="2">
        <v>17040</v>
      </c>
      <c r="E810" s="2">
        <v>219</v>
      </c>
      <c r="F810" s="2">
        <v>33000</v>
      </c>
      <c r="G810">
        <v>8.1</v>
      </c>
      <c r="H810">
        <v>283</v>
      </c>
      <c r="I810" s="3">
        <v>8375524.2612492274</v>
      </c>
      <c r="J810" s="3">
        <v>4500000</v>
      </c>
      <c r="K810" s="3">
        <v>3875524.2612492274</v>
      </c>
      <c r="L810" s="4"/>
      <c r="M810" s="4"/>
    </row>
    <row r="811" spans="1:13" x14ac:dyDescent="0.25">
      <c r="A811" t="s">
        <v>914</v>
      </c>
      <c r="B811">
        <v>1997</v>
      </c>
      <c r="C811" s="2">
        <v>1000</v>
      </c>
      <c r="D811" s="2">
        <v>2212</v>
      </c>
      <c r="E811" s="2">
        <v>474</v>
      </c>
      <c r="F811" s="2">
        <v>2000</v>
      </c>
      <c r="G811">
        <v>4.9000000000000004</v>
      </c>
      <c r="H811">
        <v>140</v>
      </c>
      <c r="I811" s="3">
        <v>8341138.3041918306</v>
      </c>
      <c r="J811" s="3">
        <v>11000000</v>
      </c>
      <c r="K811" s="3">
        <v>-2658861.6958081694</v>
      </c>
      <c r="L811" s="4"/>
      <c r="M811" s="4"/>
    </row>
    <row r="812" spans="1:13" x14ac:dyDescent="0.25">
      <c r="A812" t="s">
        <v>744</v>
      </c>
      <c r="B812">
        <v>1995</v>
      </c>
      <c r="C812" s="2">
        <v>543</v>
      </c>
      <c r="D812" s="2">
        <v>678</v>
      </c>
      <c r="E812" s="2">
        <v>176</v>
      </c>
      <c r="F812" s="2">
        <v>447</v>
      </c>
      <c r="G812">
        <v>6.7</v>
      </c>
      <c r="H812">
        <v>108</v>
      </c>
      <c r="I812" s="3">
        <v>8282209.3738895291</v>
      </c>
      <c r="J812" s="3">
        <v>14000000</v>
      </c>
      <c r="K812" s="3">
        <v>-5717790.6261104709</v>
      </c>
      <c r="L812" s="4"/>
      <c r="M812" s="4"/>
    </row>
    <row r="813" spans="1:13" x14ac:dyDescent="0.25">
      <c r="A813" t="s">
        <v>954</v>
      </c>
      <c r="B813">
        <v>1997</v>
      </c>
      <c r="C813" s="2">
        <v>896</v>
      </c>
      <c r="D813" s="2">
        <v>2019</v>
      </c>
      <c r="E813" s="2">
        <v>101</v>
      </c>
      <c r="F813" s="2">
        <v>0</v>
      </c>
      <c r="G813">
        <v>6.6</v>
      </c>
      <c r="H813">
        <v>116</v>
      </c>
      <c r="I813" s="3">
        <v>8242320.1198800011</v>
      </c>
      <c r="J813" s="3">
        <v>22000000</v>
      </c>
      <c r="K813" s="3">
        <v>-13757679.880119998</v>
      </c>
      <c r="L813" s="4"/>
      <c r="M813" s="4"/>
    </row>
    <row r="814" spans="1:13" x14ac:dyDescent="0.25">
      <c r="A814" t="s">
        <v>736</v>
      </c>
      <c r="B814">
        <v>1995</v>
      </c>
      <c r="C814" s="2">
        <v>8000</v>
      </c>
      <c r="D814" s="2">
        <v>10123</v>
      </c>
      <c r="E814" s="2">
        <v>4</v>
      </c>
      <c r="F814" s="2">
        <v>9000</v>
      </c>
      <c r="G814">
        <v>5.5</v>
      </c>
      <c r="H814">
        <v>133</v>
      </c>
      <c r="I814" s="3">
        <v>8235182.690457724</v>
      </c>
      <c r="J814" s="3">
        <v>6000000</v>
      </c>
      <c r="K814" s="3">
        <v>2235182.690457724</v>
      </c>
      <c r="L814" s="4"/>
      <c r="M814" s="4"/>
    </row>
    <row r="815" spans="1:13" x14ac:dyDescent="0.25">
      <c r="A815" t="s">
        <v>1005</v>
      </c>
      <c r="B815">
        <v>1998</v>
      </c>
      <c r="C815" s="2">
        <v>2000</v>
      </c>
      <c r="D815" s="2">
        <v>2908</v>
      </c>
      <c r="E815" s="2">
        <v>0</v>
      </c>
      <c r="F815" s="2">
        <v>122</v>
      </c>
      <c r="G815">
        <v>5</v>
      </c>
      <c r="H815">
        <v>28</v>
      </c>
      <c r="I815" s="3">
        <v>8230382.9860597271</v>
      </c>
      <c r="J815" s="3">
        <v>5000000</v>
      </c>
      <c r="K815" s="3">
        <v>3230382.9860597271</v>
      </c>
      <c r="L815" s="4"/>
      <c r="M815" s="4"/>
    </row>
    <row r="816" spans="1:13" x14ac:dyDescent="0.25">
      <c r="A816" t="s">
        <v>108</v>
      </c>
      <c r="B816">
        <v>1964</v>
      </c>
      <c r="C816" s="2">
        <v>10000</v>
      </c>
      <c r="D816" s="2">
        <v>11471</v>
      </c>
      <c r="E816" s="2">
        <v>35</v>
      </c>
      <c r="F816" s="2">
        <v>0</v>
      </c>
      <c r="G816">
        <v>7</v>
      </c>
      <c r="H816">
        <v>274</v>
      </c>
      <c r="I816" s="3">
        <v>8226506.295370738</v>
      </c>
      <c r="J816" s="3">
        <v>15000000</v>
      </c>
      <c r="K816" s="3">
        <v>-6773493.704629262</v>
      </c>
      <c r="L816" s="4"/>
      <c r="M816" s="4"/>
    </row>
    <row r="817" spans="1:13" x14ac:dyDescent="0.25">
      <c r="A817" t="s">
        <v>1025</v>
      </c>
      <c r="B817">
        <v>1998</v>
      </c>
      <c r="C817" s="2">
        <v>2000</v>
      </c>
      <c r="D817" s="2">
        <v>2710</v>
      </c>
      <c r="E817" s="2">
        <v>357</v>
      </c>
      <c r="F817" s="2">
        <v>0</v>
      </c>
      <c r="G817">
        <v>6.4</v>
      </c>
      <c r="H817">
        <v>60</v>
      </c>
      <c r="I817" s="3">
        <v>8224152.0120377364</v>
      </c>
      <c r="J817" s="3">
        <v>57000000</v>
      </c>
      <c r="K817" s="3">
        <v>-48775847.987962261</v>
      </c>
      <c r="L817" s="4"/>
      <c r="M817" s="4"/>
    </row>
    <row r="818" spans="1:13" x14ac:dyDescent="0.25">
      <c r="A818" t="s">
        <v>221</v>
      </c>
      <c r="B818">
        <v>1981</v>
      </c>
      <c r="C818" s="2">
        <v>585</v>
      </c>
      <c r="D818" s="2">
        <v>3023</v>
      </c>
      <c r="E818" s="2">
        <v>0</v>
      </c>
      <c r="F818" s="2">
        <v>559</v>
      </c>
      <c r="G818">
        <v>5.6</v>
      </c>
      <c r="H818">
        <v>11</v>
      </c>
      <c r="I818" s="3">
        <v>8169101.7612699559</v>
      </c>
      <c r="J818" s="3">
        <v>8000000</v>
      </c>
      <c r="K818" s="3">
        <v>169101.7612699559</v>
      </c>
      <c r="L818" s="4"/>
      <c r="M818" s="4"/>
    </row>
    <row r="819" spans="1:13" x14ac:dyDescent="0.25">
      <c r="A819" t="s">
        <v>660</v>
      </c>
      <c r="B819">
        <v>1995</v>
      </c>
      <c r="C819" s="2">
        <v>865</v>
      </c>
      <c r="D819" s="2">
        <v>2126</v>
      </c>
      <c r="E819" s="2">
        <v>0</v>
      </c>
      <c r="F819" s="2">
        <v>0</v>
      </c>
      <c r="G819">
        <v>7.2</v>
      </c>
      <c r="H819">
        <v>81</v>
      </c>
      <c r="I819" s="3">
        <v>7925429.6579080392</v>
      </c>
      <c r="J819" s="3">
        <v>10000000</v>
      </c>
      <c r="K819" s="3">
        <v>-2074570.3420919608</v>
      </c>
      <c r="L819" s="4"/>
      <c r="M819" s="4"/>
    </row>
    <row r="820" spans="1:13" x14ac:dyDescent="0.25">
      <c r="A820" t="s">
        <v>723</v>
      </c>
      <c r="B820">
        <v>1995</v>
      </c>
      <c r="C820" s="2">
        <v>801</v>
      </c>
      <c r="D820" s="2">
        <v>1462</v>
      </c>
      <c r="E820" s="2">
        <v>42</v>
      </c>
      <c r="F820" s="2">
        <v>1000</v>
      </c>
      <c r="G820">
        <v>4.5</v>
      </c>
      <c r="H820">
        <v>26</v>
      </c>
      <c r="I820" s="3">
        <v>7903229.2660778565</v>
      </c>
      <c r="J820" s="3">
        <v>20000000</v>
      </c>
      <c r="K820" s="3">
        <v>-12096770.733922143</v>
      </c>
      <c r="L820" s="4"/>
      <c r="M820" s="4"/>
    </row>
    <row r="821" spans="1:13" x14ac:dyDescent="0.25">
      <c r="A821" t="s">
        <v>488</v>
      </c>
      <c r="B821">
        <v>1990</v>
      </c>
      <c r="C821" s="2">
        <v>13000</v>
      </c>
      <c r="D821" s="2">
        <v>13934</v>
      </c>
      <c r="E821" s="2">
        <v>272</v>
      </c>
      <c r="F821" s="2">
        <v>0</v>
      </c>
      <c r="G821">
        <v>6.6</v>
      </c>
      <c r="H821">
        <v>132</v>
      </c>
      <c r="I821" s="3">
        <v>7900236.0714034792</v>
      </c>
      <c r="J821" s="3">
        <v>80000000</v>
      </c>
      <c r="K821" s="3">
        <v>-72099763.928596526</v>
      </c>
      <c r="L821" s="4"/>
      <c r="M821" s="4"/>
    </row>
    <row r="822" spans="1:13" x14ac:dyDescent="0.25">
      <c r="A822" t="s">
        <v>1300</v>
      </c>
      <c r="B822">
        <v>2000</v>
      </c>
      <c r="C822" s="2">
        <v>2000</v>
      </c>
      <c r="D822" s="2">
        <v>5440</v>
      </c>
      <c r="E822" s="2">
        <v>28</v>
      </c>
      <c r="F822" s="2">
        <v>0</v>
      </c>
      <c r="G822">
        <v>4.0999999999999996</v>
      </c>
      <c r="H822">
        <v>151</v>
      </c>
      <c r="I822" s="3">
        <v>7898272.7919181669</v>
      </c>
      <c r="J822" s="3">
        <v>15000000</v>
      </c>
      <c r="K822" s="3">
        <v>-7101727.2080818331</v>
      </c>
      <c r="L822" s="4"/>
      <c r="M822" s="4"/>
    </row>
    <row r="823" spans="1:13" x14ac:dyDescent="0.25">
      <c r="A823" t="s">
        <v>885</v>
      </c>
      <c r="B823">
        <v>1997</v>
      </c>
      <c r="C823" s="2">
        <v>4000</v>
      </c>
      <c r="D823" s="2">
        <v>6223</v>
      </c>
      <c r="E823" s="2">
        <v>16</v>
      </c>
      <c r="F823" s="2">
        <v>0</v>
      </c>
      <c r="G823">
        <v>6.9</v>
      </c>
      <c r="H823">
        <v>101</v>
      </c>
      <c r="I823" s="3">
        <v>7897376.7796520144</v>
      </c>
      <c r="J823" s="3">
        <v>10500000</v>
      </c>
      <c r="K823" s="3">
        <v>-2602623.2203479856</v>
      </c>
      <c r="L823" s="4"/>
      <c r="M823" s="4"/>
    </row>
    <row r="824" spans="1:13" x14ac:dyDescent="0.25">
      <c r="A824" t="s">
        <v>499</v>
      </c>
      <c r="B824">
        <v>1996</v>
      </c>
      <c r="C824" s="2">
        <v>487</v>
      </c>
      <c r="D824" s="2">
        <v>1495</v>
      </c>
      <c r="E824" s="2">
        <v>26</v>
      </c>
      <c r="F824" s="2">
        <v>0</v>
      </c>
      <c r="G824">
        <v>4.0999999999999996</v>
      </c>
      <c r="H824">
        <v>63</v>
      </c>
      <c r="I824" s="3">
        <v>7887074.2510247137</v>
      </c>
      <c r="J824" s="3">
        <v>5000000</v>
      </c>
      <c r="K824" s="3">
        <v>2887074.2510247137</v>
      </c>
      <c r="L824" s="4"/>
      <c r="M824" s="4"/>
    </row>
    <row r="825" spans="1:13" x14ac:dyDescent="0.25">
      <c r="A825" t="s">
        <v>806</v>
      </c>
      <c r="B825">
        <v>1996</v>
      </c>
      <c r="C825" s="2">
        <v>78</v>
      </c>
      <c r="D825" s="2">
        <v>221</v>
      </c>
      <c r="E825" s="2">
        <v>21</v>
      </c>
      <c r="F825" s="2">
        <v>874</v>
      </c>
      <c r="G825">
        <v>6.2</v>
      </c>
      <c r="H825">
        <v>12</v>
      </c>
      <c r="I825" s="3">
        <v>7886790.8401163388</v>
      </c>
      <c r="J825" s="3">
        <v>10000000</v>
      </c>
      <c r="K825" s="3">
        <v>-2113209.1598836612</v>
      </c>
      <c r="L825" s="4"/>
      <c r="M825" s="4"/>
    </row>
    <row r="826" spans="1:13" x14ac:dyDescent="0.25">
      <c r="A826" t="s">
        <v>860</v>
      </c>
      <c r="B826">
        <v>1997</v>
      </c>
      <c r="C826" s="2">
        <v>3000</v>
      </c>
      <c r="D826" s="2">
        <v>5732</v>
      </c>
      <c r="E826" s="2">
        <v>549</v>
      </c>
      <c r="F826" s="2">
        <v>18000</v>
      </c>
      <c r="G826">
        <v>7.9</v>
      </c>
      <c r="H826">
        <v>287</v>
      </c>
      <c r="I826" s="3">
        <v>7717120.9500244986</v>
      </c>
      <c r="J826" s="3">
        <v>6500000</v>
      </c>
      <c r="K826" s="3">
        <v>1217120.9500244986</v>
      </c>
      <c r="L826" s="4"/>
      <c r="M826" s="4"/>
    </row>
    <row r="827" spans="1:13" x14ac:dyDescent="0.25">
      <c r="A827" t="s">
        <v>698</v>
      </c>
      <c r="B827">
        <v>1995</v>
      </c>
      <c r="C827" s="2">
        <v>982</v>
      </c>
      <c r="D827" s="2">
        <v>2603</v>
      </c>
      <c r="E827" s="2">
        <v>105</v>
      </c>
      <c r="F827" s="2">
        <v>0</v>
      </c>
      <c r="G827">
        <v>3.3</v>
      </c>
      <c r="H827">
        <v>49</v>
      </c>
      <c r="I827" s="3">
        <v>7601173.8158179512</v>
      </c>
      <c r="J827" s="3">
        <v>10000000</v>
      </c>
      <c r="K827" s="3">
        <v>-2398826.1841820488</v>
      </c>
      <c r="L827" s="4"/>
      <c r="M827" s="4"/>
    </row>
    <row r="828" spans="1:13" x14ac:dyDescent="0.25">
      <c r="A828" t="s">
        <v>1164</v>
      </c>
      <c r="B828">
        <v>1999</v>
      </c>
      <c r="C828" s="2">
        <v>225</v>
      </c>
      <c r="D828" s="2">
        <v>791</v>
      </c>
      <c r="E828" s="2">
        <v>213</v>
      </c>
      <c r="F828" s="2">
        <v>0</v>
      </c>
      <c r="G828">
        <v>6.1</v>
      </c>
      <c r="H828">
        <v>51</v>
      </c>
      <c r="I828" s="3">
        <v>7593294.8667361615</v>
      </c>
      <c r="J828" s="3">
        <v>4000000</v>
      </c>
      <c r="K828" s="3">
        <v>3593294.8667361615</v>
      </c>
      <c r="L828" s="4"/>
      <c r="M828" s="4"/>
    </row>
    <row r="829" spans="1:13" x14ac:dyDescent="0.25">
      <c r="A829" t="s">
        <v>191</v>
      </c>
      <c r="B829">
        <v>1979</v>
      </c>
      <c r="C829" s="2">
        <v>22000</v>
      </c>
      <c r="D829" s="2">
        <v>22574</v>
      </c>
      <c r="E829" s="2">
        <v>210</v>
      </c>
      <c r="F829" s="2">
        <v>13000</v>
      </c>
      <c r="G829">
        <v>6.8</v>
      </c>
      <c r="H829">
        <v>291</v>
      </c>
      <c r="I829" s="3">
        <v>7576099.7652200041</v>
      </c>
      <c r="J829" s="3">
        <v>15000000</v>
      </c>
      <c r="K829" s="3">
        <v>-7423900.2347799959</v>
      </c>
      <c r="L829" s="4"/>
      <c r="M829" s="4"/>
    </row>
    <row r="830" spans="1:13" x14ac:dyDescent="0.25">
      <c r="A830" t="s">
        <v>492</v>
      </c>
      <c r="B830">
        <v>1990</v>
      </c>
      <c r="C830" s="2">
        <v>748</v>
      </c>
      <c r="D830" s="2">
        <v>3956</v>
      </c>
      <c r="E830" s="2">
        <v>8</v>
      </c>
      <c r="F830" s="2">
        <v>265</v>
      </c>
      <c r="G830">
        <v>5.7</v>
      </c>
      <c r="H830">
        <v>50</v>
      </c>
      <c r="I830" s="3">
        <v>7572430.5933887297</v>
      </c>
      <c r="J830" s="3">
        <v>18000000</v>
      </c>
      <c r="K830" s="3">
        <v>-10427569.406611271</v>
      </c>
      <c r="L830" s="4"/>
      <c r="M830" s="4"/>
    </row>
    <row r="831" spans="1:13" x14ac:dyDescent="0.25">
      <c r="A831" t="s">
        <v>135</v>
      </c>
      <c r="B831">
        <v>1970</v>
      </c>
      <c r="C831" s="2">
        <v>23000</v>
      </c>
      <c r="D831" s="2">
        <v>54075</v>
      </c>
      <c r="E831" s="2">
        <v>464</v>
      </c>
      <c r="F831" s="2">
        <v>40000</v>
      </c>
      <c r="G831">
        <v>7.7</v>
      </c>
      <c r="H831">
        <v>331</v>
      </c>
      <c r="I831" s="3">
        <v>7555532.3627205892</v>
      </c>
      <c r="J831" s="3">
        <v>7500000</v>
      </c>
      <c r="K831" s="3">
        <v>55532.362720589153</v>
      </c>
      <c r="L831" s="4"/>
      <c r="M831" s="4"/>
    </row>
    <row r="832" spans="1:13" x14ac:dyDescent="0.25">
      <c r="A832" t="s">
        <v>188</v>
      </c>
      <c r="B832">
        <v>1979</v>
      </c>
      <c r="C832" s="2">
        <v>11000</v>
      </c>
      <c r="D832" s="2">
        <v>12178</v>
      </c>
      <c r="E832" s="2">
        <v>187</v>
      </c>
      <c r="F832" s="2">
        <v>923</v>
      </c>
      <c r="G832">
        <v>6.7</v>
      </c>
      <c r="H832">
        <v>190</v>
      </c>
      <c r="I832" s="3">
        <v>7527980.5478705904</v>
      </c>
      <c r="J832" s="3">
        <v>16000000</v>
      </c>
      <c r="K832" s="3">
        <v>-8472019.4521294087</v>
      </c>
      <c r="L832" s="4"/>
      <c r="M832" s="4"/>
    </row>
    <row r="833" spans="1:13" x14ac:dyDescent="0.25">
      <c r="A833" t="s">
        <v>957</v>
      </c>
      <c r="B833">
        <v>1997</v>
      </c>
      <c r="C833" s="2">
        <v>507</v>
      </c>
      <c r="D833" s="2">
        <v>1281</v>
      </c>
      <c r="E833" s="2">
        <v>10</v>
      </c>
      <c r="F833" s="2">
        <v>0</v>
      </c>
      <c r="G833">
        <v>6</v>
      </c>
      <c r="H833">
        <v>31</v>
      </c>
      <c r="I833" s="3">
        <v>7451142.8667763639</v>
      </c>
      <c r="J833" s="3">
        <v>4000000</v>
      </c>
      <c r="K833" s="3">
        <v>3451142.8667763639</v>
      </c>
      <c r="L833" s="4"/>
      <c r="M833" s="4"/>
    </row>
    <row r="834" spans="1:13" x14ac:dyDescent="0.25">
      <c r="A834" t="s">
        <v>565</v>
      </c>
      <c r="B834" t="e">
        <v>#N/A</v>
      </c>
      <c r="C834" s="2">
        <v>934</v>
      </c>
      <c r="D834" s="2">
        <v>3707</v>
      </c>
      <c r="E834" s="2">
        <v>189</v>
      </c>
      <c r="F834" s="2">
        <v>896</v>
      </c>
      <c r="G834">
        <v>5.4</v>
      </c>
      <c r="H834">
        <v>69</v>
      </c>
      <c r="I834" s="3">
        <v>7450088.5770221138</v>
      </c>
      <c r="J834" s="3">
        <v>15000000</v>
      </c>
      <c r="K834" s="3">
        <v>-7549911.4229778862</v>
      </c>
      <c r="L834" s="4"/>
      <c r="M834" s="4"/>
    </row>
    <row r="835" spans="1:13" x14ac:dyDescent="0.25">
      <c r="A835" t="s">
        <v>761</v>
      </c>
      <c r="B835">
        <v>1998</v>
      </c>
      <c r="C835" s="2">
        <v>93</v>
      </c>
      <c r="D835" s="2">
        <v>315</v>
      </c>
      <c r="E835" s="2">
        <v>99</v>
      </c>
      <c r="F835" s="2">
        <v>207</v>
      </c>
      <c r="G835">
        <v>5.9</v>
      </c>
      <c r="H835">
        <v>29</v>
      </c>
      <c r="I835" s="3">
        <v>7419820.8633311195</v>
      </c>
      <c r="J835" s="3">
        <v>5000000</v>
      </c>
      <c r="K835" s="3">
        <v>2419820.8633311195</v>
      </c>
      <c r="L835" s="4"/>
      <c r="M835" s="4"/>
    </row>
    <row r="836" spans="1:13" x14ac:dyDescent="0.25">
      <c r="A836" t="s">
        <v>821</v>
      </c>
      <c r="B836">
        <v>1996</v>
      </c>
      <c r="C836" s="2">
        <v>1000</v>
      </c>
      <c r="D836" s="2">
        <v>1795</v>
      </c>
      <c r="E836" s="2">
        <v>71</v>
      </c>
      <c r="F836" s="2">
        <v>515</v>
      </c>
      <c r="G836">
        <v>6.6</v>
      </c>
      <c r="H836">
        <v>49</v>
      </c>
      <c r="I836" s="3">
        <v>7409303.638922357</v>
      </c>
      <c r="J836" s="3">
        <v>8000000</v>
      </c>
      <c r="K836" s="3">
        <v>-590696.361077643</v>
      </c>
      <c r="L836" s="4"/>
      <c r="M836" s="4"/>
    </row>
    <row r="837" spans="1:13" x14ac:dyDescent="0.25">
      <c r="A837" t="s">
        <v>1033</v>
      </c>
      <c r="B837">
        <v>1999</v>
      </c>
      <c r="C837" s="2">
        <v>742</v>
      </c>
      <c r="D837" s="2">
        <v>2270</v>
      </c>
      <c r="E837" s="2">
        <v>0</v>
      </c>
      <c r="F837" s="2">
        <v>0</v>
      </c>
      <c r="G837">
        <v>7.2</v>
      </c>
      <c r="H837">
        <v>201</v>
      </c>
      <c r="I837" s="3">
        <v>7320655.1741300728</v>
      </c>
      <c r="J837" s="3">
        <v>6000000</v>
      </c>
      <c r="K837" s="3">
        <v>1320655.1741300728</v>
      </c>
      <c r="L837" s="4"/>
      <c r="M837" s="4"/>
    </row>
    <row r="838" spans="1:13" x14ac:dyDescent="0.25">
      <c r="A838" t="s">
        <v>1065</v>
      </c>
      <c r="B838">
        <v>1998</v>
      </c>
      <c r="C838" s="2">
        <v>403</v>
      </c>
      <c r="D838" s="2">
        <v>1577</v>
      </c>
      <c r="E838" s="2">
        <v>14</v>
      </c>
      <c r="F838" s="2">
        <v>0</v>
      </c>
      <c r="G838">
        <v>5.0999999999999996</v>
      </c>
      <c r="H838">
        <v>138</v>
      </c>
      <c r="I838" s="3">
        <v>7309868.5575159481</v>
      </c>
      <c r="J838" s="3">
        <v>20000000</v>
      </c>
      <c r="K838" s="3">
        <v>-12690131.442484051</v>
      </c>
      <c r="L838" s="4"/>
      <c r="M838" s="4"/>
    </row>
    <row r="839" spans="1:13" x14ac:dyDescent="0.25">
      <c r="A839" t="s">
        <v>242</v>
      </c>
      <c r="B839">
        <v>1981</v>
      </c>
      <c r="C839" s="2">
        <v>844</v>
      </c>
      <c r="D839" s="2">
        <v>846</v>
      </c>
      <c r="E839" s="2">
        <v>19</v>
      </c>
      <c r="F839" s="2">
        <v>260</v>
      </c>
      <c r="G839">
        <v>7.3</v>
      </c>
      <c r="H839">
        <v>28</v>
      </c>
      <c r="I839" s="3">
        <v>7291832.8899509525</v>
      </c>
      <c r="J839" s="3">
        <v>6500000</v>
      </c>
      <c r="K839" s="3">
        <v>791832.88995095249</v>
      </c>
      <c r="L839" s="4"/>
      <c r="M839" s="4"/>
    </row>
    <row r="840" spans="1:13" x14ac:dyDescent="0.25">
      <c r="A840" t="s">
        <v>635</v>
      </c>
      <c r="B840">
        <v>2000</v>
      </c>
      <c r="C840" s="2">
        <v>935</v>
      </c>
      <c r="D840" s="2">
        <v>1327</v>
      </c>
      <c r="E840" s="2">
        <v>6</v>
      </c>
      <c r="F840" s="2">
        <v>1000</v>
      </c>
      <c r="G840">
        <v>4.5</v>
      </c>
      <c r="H840">
        <v>129</v>
      </c>
      <c r="I840" s="3">
        <v>7255670.5545126488</v>
      </c>
      <c r="J840" s="3">
        <v>5000000</v>
      </c>
      <c r="K840" s="3">
        <v>2255670.5545126488</v>
      </c>
      <c r="L840" s="4"/>
      <c r="M840" s="4"/>
    </row>
    <row r="841" spans="1:13" x14ac:dyDescent="0.25">
      <c r="A841" t="s">
        <v>1196</v>
      </c>
      <c r="B841">
        <v>2000</v>
      </c>
      <c r="C841" s="2">
        <v>585</v>
      </c>
      <c r="D841" s="2">
        <v>629</v>
      </c>
      <c r="E841" s="2">
        <v>19</v>
      </c>
      <c r="F841" s="2">
        <v>278</v>
      </c>
      <c r="G841">
        <v>6.1</v>
      </c>
      <c r="H841">
        <v>70</v>
      </c>
      <c r="I841" s="3">
        <v>7243956.1971565755</v>
      </c>
      <c r="J841" s="3">
        <v>4000000</v>
      </c>
      <c r="K841" s="3">
        <v>3243956.1971565755</v>
      </c>
      <c r="L841" s="4"/>
      <c r="M841" s="4"/>
    </row>
    <row r="842" spans="1:13" x14ac:dyDescent="0.25">
      <c r="A842" t="s">
        <v>1165</v>
      </c>
      <c r="B842">
        <v>1999</v>
      </c>
      <c r="C842" s="2">
        <v>8000</v>
      </c>
      <c r="D842" s="2">
        <v>10493</v>
      </c>
      <c r="E842" s="2">
        <v>541</v>
      </c>
      <c r="F842" s="2">
        <v>0</v>
      </c>
      <c r="G842">
        <v>6.6</v>
      </c>
      <c r="H842">
        <v>49</v>
      </c>
      <c r="I842" s="3">
        <v>7243589.3063231464</v>
      </c>
      <c r="J842" s="3">
        <v>26000000</v>
      </c>
      <c r="K842" s="3">
        <v>-18756410.693676852</v>
      </c>
      <c r="L842" s="4"/>
      <c r="M842" s="4"/>
    </row>
    <row r="843" spans="1:13" x14ac:dyDescent="0.25">
      <c r="A843" t="s">
        <v>267</v>
      </c>
      <c r="B843">
        <v>1983</v>
      </c>
      <c r="C843" s="2">
        <v>14000</v>
      </c>
      <c r="D843" s="2">
        <v>15860</v>
      </c>
      <c r="E843" s="2">
        <v>0</v>
      </c>
      <c r="F843" s="2">
        <v>7000</v>
      </c>
      <c r="G843">
        <v>5.9</v>
      </c>
      <c r="H843">
        <v>138</v>
      </c>
      <c r="I843" s="3">
        <v>7218292.4943743749</v>
      </c>
      <c r="J843" s="3">
        <v>4500000</v>
      </c>
      <c r="K843" s="3">
        <v>2718292.4943743749</v>
      </c>
      <c r="L843" s="4"/>
      <c r="M843" s="4"/>
    </row>
    <row r="844" spans="1:13" x14ac:dyDescent="0.25">
      <c r="A844" t="s">
        <v>953</v>
      </c>
      <c r="B844">
        <v>1997</v>
      </c>
      <c r="C844" s="2">
        <v>427</v>
      </c>
      <c r="D844" s="2">
        <v>729</v>
      </c>
      <c r="E844" s="2">
        <v>34</v>
      </c>
      <c r="F844" s="2">
        <v>1000</v>
      </c>
      <c r="G844">
        <v>6.6</v>
      </c>
      <c r="H844">
        <v>119</v>
      </c>
      <c r="I844" s="3">
        <v>7187752.6186774708</v>
      </c>
      <c r="J844" s="3">
        <v>20000000</v>
      </c>
      <c r="K844" s="3">
        <v>-12812247.381322529</v>
      </c>
      <c r="L844" s="4"/>
      <c r="M844" s="4"/>
    </row>
    <row r="845" spans="1:13" x14ac:dyDescent="0.25">
      <c r="A845" t="s">
        <v>1281</v>
      </c>
      <c r="B845">
        <v>2000</v>
      </c>
      <c r="C845" s="2">
        <v>13000</v>
      </c>
      <c r="D845" s="2">
        <v>15500</v>
      </c>
      <c r="E845" s="2">
        <v>11000</v>
      </c>
      <c r="F845" s="2">
        <v>38000</v>
      </c>
      <c r="G845">
        <v>8.1</v>
      </c>
      <c r="H845">
        <v>147</v>
      </c>
      <c r="I845" s="3">
        <v>7152507.7571213199</v>
      </c>
      <c r="J845" s="3">
        <v>14600000</v>
      </c>
      <c r="K845" s="3">
        <v>-7447492.2428786801</v>
      </c>
      <c r="L845" s="4"/>
      <c r="M845" s="4"/>
    </row>
    <row r="846" spans="1:13" x14ac:dyDescent="0.25">
      <c r="A846" t="s">
        <v>899</v>
      </c>
      <c r="B846">
        <v>1997</v>
      </c>
      <c r="C846" s="2">
        <v>11000</v>
      </c>
      <c r="D846" s="2">
        <v>17738</v>
      </c>
      <c r="E846" s="2">
        <v>212</v>
      </c>
      <c r="F846" s="2">
        <v>65000</v>
      </c>
      <c r="G846">
        <v>8</v>
      </c>
      <c r="H846">
        <v>471</v>
      </c>
      <c r="I846" s="3">
        <v>7081903.3040692369</v>
      </c>
      <c r="J846" s="3">
        <v>5000000</v>
      </c>
      <c r="K846" s="3">
        <v>2081903.3040692369</v>
      </c>
      <c r="L846" s="4"/>
      <c r="M846" s="4"/>
    </row>
    <row r="847" spans="1:13" x14ac:dyDescent="0.25">
      <c r="A847" t="s">
        <v>1280</v>
      </c>
      <c r="B847">
        <v>2000</v>
      </c>
      <c r="C847" s="2">
        <v>893</v>
      </c>
      <c r="D847" s="2">
        <v>2044</v>
      </c>
      <c r="E847" s="2">
        <v>5</v>
      </c>
      <c r="F847" s="2">
        <v>0</v>
      </c>
      <c r="G847">
        <v>7.4</v>
      </c>
      <c r="H847">
        <v>111</v>
      </c>
      <c r="I847" s="3">
        <v>7062328.9033438144</v>
      </c>
      <c r="J847" s="3">
        <v>15000000</v>
      </c>
      <c r="K847" s="3">
        <v>-7937671.0966561856</v>
      </c>
      <c r="L847" s="4"/>
      <c r="M847" s="4"/>
    </row>
    <row r="848" spans="1:13" x14ac:dyDescent="0.25">
      <c r="A848" t="s">
        <v>124</v>
      </c>
      <c r="B848">
        <v>1969</v>
      </c>
      <c r="C848" s="2">
        <v>11000</v>
      </c>
      <c r="D848" s="2">
        <v>16911</v>
      </c>
      <c r="E848" s="2">
        <v>241</v>
      </c>
      <c r="F848" s="2">
        <v>28000</v>
      </c>
      <c r="G848">
        <v>7.5</v>
      </c>
      <c r="H848">
        <v>216</v>
      </c>
      <c r="I848" s="3">
        <v>7042761.6981469346</v>
      </c>
      <c r="J848" s="3">
        <v>40000000</v>
      </c>
      <c r="K848" s="3">
        <v>-32957238.301853064</v>
      </c>
      <c r="L848" s="4"/>
      <c r="M848" s="4"/>
    </row>
    <row r="849" spans="1:13" x14ac:dyDescent="0.25">
      <c r="A849" t="s">
        <v>871</v>
      </c>
      <c r="B849">
        <v>1997</v>
      </c>
      <c r="C849" s="2">
        <v>13000</v>
      </c>
      <c r="D849" s="2">
        <v>15106</v>
      </c>
      <c r="E849" s="2">
        <v>0</v>
      </c>
      <c r="F849" s="2">
        <v>70000</v>
      </c>
      <c r="G849">
        <v>7.7</v>
      </c>
      <c r="H849">
        <v>437</v>
      </c>
      <c r="I849" s="3">
        <v>7018871.7974848617</v>
      </c>
      <c r="J849" s="3">
        <v>35000000</v>
      </c>
      <c r="K849" s="3">
        <v>-27981128.20251514</v>
      </c>
      <c r="L849" s="4"/>
      <c r="M849" s="4"/>
    </row>
    <row r="850" spans="1:13" x14ac:dyDescent="0.25">
      <c r="A850" t="s">
        <v>204</v>
      </c>
      <c r="B850">
        <v>1980</v>
      </c>
      <c r="C850" s="2">
        <v>358</v>
      </c>
      <c r="D850" s="2">
        <v>1334</v>
      </c>
      <c r="E850" s="2">
        <v>767</v>
      </c>
      <c r="F850" s="2">
        <v>845</v>
      </c>
      <c r="G850">
        <v>7.4</v>
      </c>
      <c r="H850">
        <v>52</v>
      </c>
      <c r="I850" s="3">
        <v>7012339.6316629648</v>
      </c>
      <c r="J850" s="3">
        <v>16000000</v>
      </c>
      <c r="K850" s="3">
        <v>-8987660.3683370352</v>
      </c>
      <c r="L850" s="4"/>
      <c r="M850" s="4"/>
    </row>
    <row r="851" spans="1:13" x14ac:dyDescent="0.25">
      <c r="A851" t="s">
        <v>406</v>
      </c>
      <c r="B851">
        <v>1988</v>
      </c>
      <c r="C851" s="2">
        <v>520</v>
      </c>
      <c r="D851" s="2">
        <v>1520</v>
      </c>
      <c r="E851" s="2">
        <v>17</v>
      </c>
      <c r="F851" s="2">
        <v>0</v>
      </c>
      <c r="G851">
        <v>5.2</v>
      </c>
      <c r="H851">
        <v>228</v>
      </c>
      <c r="I851" s="3">
        <v>6975374.3184655877</v>
      </c>
      <c r="J851" s="3">
        <v>5000000</v>
      </c>
      <c r="K851" s="3">
        <v>1975374.3184655877</v>
      </c>
      <c r="L851" s="4"/>
      <c r="M851" s="4"/>
    </row>
    <row r="852" spans="1:13" x14ac:dyDescent="0.25">
      <c r="A852" t="s">
        <v>1238</v>
      </c>
      <c r="B852">
        <v>2000</v>
      </c>
      <c r="C852" s="2">
        <v>2000</v>
      </c>
      <c r="D852" s="2">
        <v>4617</v>
      </c>
      <c r="E852" s="2">
        <v>64</v>
      </c>
      <c r="F852" s="2">
        <v>0</v>
      </c>
      <c r="G852">
        <v>5.4</v>
      </c>
      <c r="H852">
        <v>67</v>
      </c>
      <c r="I852" s="3">
        <v>6881635.335746062</v>
      </c>
      <c r="J852" s="3">
        <v>9000000</v>
      </c>
      <c r="K852" s="3">
        <v>-2118364.664253938</v>
      </c>
      <c r="L852" s="4"/>
      <c r="M852" s="4"/>
    </row>
    <row r="853" spans="1:13" x14ac:dyDescent="0.25">
      <c r="A853" t="s">
        <v>386</v>
      </c>
      <c r="B853">
        <v>1987</v>
      </c>
      <c r="C853" s="2">
        <v>277</v>
      </c>
      <c r="D853" s="2">
        <v>731</v>
      </c>
      <c r="E853" s="2">
        <v>24</v>
      </c>
      <c r="F853" s="2">
        <v>456</v>
      </c>
      <c r="G853">
        <v>7</v>
      </c>
      <c r="H853">
        <v>21</v>
      </c>
      <c r="I853" s="3">
        <v>6878341.46209611</v>
      </c>
      <c r="J853" s="3">
        <v>3768785</v>
      </c>
      <c r="K853" s="3">
        <v>3109556.46209611</v>
      </c>
      <c r="L853" s="4"/>
      <c r="M853" s="4"/>
    </row>
    <row r="854" spans="1:13" x14ac:dyDescent="0.25">
      <c r="A854" t="s">
        <v>1245</v>
      </c>
      <c r="B854">
        <v>2000</v>
      </c>
      <c r="C854" s="2">
        <v>789</v>
      </c>
      <c r="D854" s="2">
        <v>1671</v>
      </c>
      <c r="E854" s="2">
        <v>33</v>
      </c>
      <c r="F854" s="2">
        <v>953</v>
      </c>
      <c r="G854">
        <v>6.3</v>
      </c>
      <c r="H854">
        <v>84</v>
      </c>
      <c r="I854" s="3">
        <v>6877661.7093454013</v>
      </c>
      <c r="J854" s="3">
        <v>56000000</v>
      </c>
      <c r="K854" s="3">
        <v>-49122338.2906546</v>
      </c>
      <c r="L854" s="4"/>
      <c r="M854" s="4"/>
    </row>
    <row r="855" spans="1:13" x14ac:dyDescent="0.25">
      <c r="A855" t="s">
        <v>258</v>
      </c>
      <c r="B855">
        <v>1982</v>
      </c>
      <c r="C855" s="2">
        <v>93</v>
      </c>
      <c r="D855" s="2">
        <v>146</v>
      </c>
      <c r="E855" s="2">
        <v>16</v>
      </c>
      <c r="F855" s="2">
        <v>15000</v>
      </c>
      <c r="G855">
        <v>6.5</v>
      </c>
      <c r="H855">
        <v>216</v>
      </c>
      <c r="I855" s="3">
        <v>6840240.3393321373</v>
      </c>
      <c r="J855" s="3">
        <v>12000000</v>
      </c>
      <c r="K855" s="3">
        <v>-5159759.6606678627</v>
      </c>
      <c r="L855" s="4"/>
      <c r="M855" s="4"/>
    </row>
    <row r="856" spans="1:13" x14ac:dyDescent="0.25">
      <c r="A856" t="s">
        <v>686</v>
      </c>
      <c r="B856">
        <v>1994</v>
      </c>
      <c r="C856" s="2">
        <v>12000</v>
      </c>
      <c r="D856" s="2">
        <v>13040</v>
      </c>
      <c r="E856" s="2">
        <v>17000</v>
      </c>
      <c r="F856" s="2">
        <v>0</v>
      </c>
      <c r="G856">
        <v>6.8</v>
      </c>
      <c r="H856">
        <v>163</v>
      </c>
      <c r="I856" s="3">
        <v>6756372.2782038422</v>
      </c>
      <c r="J856" s="3">
        <v>55000000</v>
      </c>
      <c r="K856" s="3">
        <v>-48243627.721796155</v>
      </c>
      <c r="L856" s="4"/>
      <c r="M856" s="4"/>
    </row>
    <row r="857" spans="1:13" x14ac:dyDescent="0.25">
      <c r="A857" t="s">
        <v>173</v>
      </c>
      <c r="B857">
        <v>1977</v>
      </c>
      <c r="C857" s="2">
        <v>986</v>
      </c>
      <c r="D857" s="2">
        <v>4073</v>
      </c>
      <c r="E857" s="2">
        <v>89</v>
      </c>
      <c r="F857" s="2">
        <v>0</v>
      </c>
      <c r="G857">
        <v>4.7</v>
      </c>
      <c r="H857">
        <v>69</v>
      </c>
      <c r="I857" s="3">
        <v>6739312.9028029535</v>
      </c>
      <c r="J857" s="3">
        <v>4000000</v>
      </c>
      <c r="K857" s="3">
        <v>2739312.9028029535</v>
      </c>
      <c r="L857" s="4"/>
      <c r="M857" s="4"/>
    </row>
    <row r="858" spans="1:13" x14ac:dyDescent="0.25">
      <c r="A858" t="s">
        <v>557</v>
      </c>
      <c r="B858">
        <v>1992</v>
      </c>
      <c r="C858" s="2">
        <v>18000</v>
      </c>
      <c r="D858" s="2">
        <v>23689</v>
      </c>
      <c r="E858" s="2">
        <v>18000</v>
      </c>
      <c r="F858" s="2">
        <v>0</v>
      </c>
      <c r="G858">
        <v>6.7</v>
      </c>
      <c r="H858">
        <v>113</v>
      </c>
      <c r="I858" s="3">
        <v>6635176.2580351215</v>
      </c>
      <c r="J858" s="3">
        <v>23000000</v>
      </c>
      <c r="K858" s="3">
        <v>-16364823.741964879</v>
      </c>
      <c r="L858" s="4"/>
      <c r="M858" s="4"/>
    </row>
    <row r="859" spans="1:13" x14ac:dyDescent="0.25">
      <c r="A859" t="s">
        <v>387</v>
      </c>
      <c r="B859">
        <v>1987</v>
      </c>
      <c r="C859" s="2">
        <v>11000</v>
      </c>
      <c r="D859" s="2">
        <v>12691</v>
      </c>
      <c r="E859" s="2">
        <v>11000</v>
      </c>
      <c r="F859" s="2">
        <v>0</v>
      </c>
      <c r="G859">
        <v>8.1</v>
      </c>
      <c r="H859">
        <v>154</v>
      </c>
      <c r="I859" s="3">
        <v>6581252.4347449522</v>
      </c>
      <c r="J859" s="3">
        <v>4000000</v>
      </c>
      <c r="K859" s="3">
        <v>2581252.4347449522</v>
      </c>
      <c r="L859" s="4"/>
      <c r="M859" s="4"/>
    </row>
    <row r="860" spans="1:13" x14ac:dyDescent="0.25">
      <c r="A860" t="s">
        <v>320</v>
      </c>
      <c r="B860">
        <v>1985</v>
      </c>
      <c r="C860" s="2">
        <v>681</v>
      </c>
      <c r="D860" s="2">
        <v>2486</v>
      </c>
      <c r="E860" s="2">
        <v>0</v>
      </c>
      <c r="F860" s="2">
        <v>0</v>
      </c>
      <c r="G860">
        <v>5.3</v>
      </c>
      <c r="H860">
        <v>84</v>
      </c>
      <c r="I860" s="3">
        <v>6576413.921986416</v>
      </c>
      <c r="J860" s="3">
        <v>20000000</v>
      </c>
      <c r="K860" s="3">
        <v>-13423586.078013584</v>
      </c>
      <c r="L860" s="4"/>
      <c r="M860" s="4"/>
    </row>
    <row r="861" spans="1:13" x14ac:dyDescent="0.25">
      <c r="A861" t="s">
        <v>1141</v>
      </c>
      <c r="B861">
        <v>1999</v>
      </c>
      <c r="C861" s="2">
        <v>1000</v>
      </c>
      <c r="D861" s="2">
        <v>3345</v>
      </c>
      <c r="E861" s="2">
        <v>70</v>
      </c>
      <c r="F861" s="2">
        <v>0</v>
      </c>
      <c r="G861">
        <v>6.7</v>
      </c>
      <c r="H861">
        <v>211</v>
      </c>
      <c r="I861" s="3">
        <v>6567619.4188336665</v>
      </c>
      <c r="J861" s="3">
        <v>23000000</v>
      </c>
      <c r="K861" s="3">
        <v>-16432380.581166334</v>
      </c>
      <c r="L861" s="4"/>
      <c r="M861" s="4"/>
    </row>
    <row r="862" spans="1:13" x14ac:dyDescent="0.25">
      <c r="A862" t="s">
        <v>872</v>
      </c>
      <c r="B862">
        <v>1997</v>
      </c>
      <c r="C862" s="2">
        <v>3000</v>
      </c>
      <c r="D862" s="2">
        <v>3617</v>
      </c>
      <c r="E862" s="2">
        <v>10</v>
      </c>
      <c r="F862" s="2">
        <v>1000</v>
      </c>
      <c r="G862">
        <v>6</v>
      </c>
      <c r="H862">
        <v>95</v>
      </c>
      <c r="I862" s="3">
        <v>6550632.2544212285</v>
      </c>
      <c r="J862" s="3">
        <v>3500000</v>
      </c>
      <c r="K862" s="3">
        <v>3050632.2544212285</v>
      </c>
      <c r="L862" s="4"/>
      <c r="M862" s="4"/>
    </row>
    <row r="863" spans="1:13" x14ac:dyDescent="0.25">
      <c r="A863" t="s">
        <v>990</v>
      </c>
      <c r="B863">
        <v>1998</v>
      </c>
      <c r="C863" s="2">
        <v>40000</v>
      </c>
      <c r="D863" s="2">
        <v>52122</v>
      </c>
      <c r="E863" s="2">
        <v>19</v>
      </c>
      <c r="F863" s="2">
        <v>0</v>
      </c>
      <c r="G863">
        <v>6.8</v>
      </c>
      <c r="H863">
        <v>44</v>
      </c>
      <c r="I863" s="3">
        <v>6533731.7275999086</v>
      </c>
      <c r="J863" s="3">
        <v>25000000</v>
      </c>
      <c r="K863" s="3">
        <v>-18466268.272400092</v>
      </c>
      <c r="L863" s="4"/>
      <c r="M863" s="4"/>
    </row>
    <row r="864" spans="1:13" x14ac:dyDescent="0.25">
      <c r="A864" t="s">
        <v>366</v>
      </c>
      <c r="B864">
        <v>1987</v>
      </c>
      <c r="C864" s="2">
        <v>601</v>
      </c>
      <c r="D864" s="2">
        <v>2730</v>
      </c>
      <c r="E864" s="2">
        <v>27</v>
      </c>
      <c r="F864" s="2">
        <v>686</v>
      </c>
      <c r="G864">
        <v>4.5999999999999996</v>
      </c>
      <c r="H864">
        <v>94</v>
      </c>
      <c r="I864" s="3">
        <v>6510459.4885746147</v>
      </c>
      <c r="J864" s="3">
        <v>25000000</v>
      </c>
      <c r="K864" s="3">
        <v>-18489540.511425383</v>
      </c>
      <c r="L864" s="4"/>
      <c r="M864" s="4"/>
    </row>
    <row r="865" spans="1:13" x14ac:dyDescent="0.25">
      <c r="A865" t="s">
        <v>164</v>
      </c>
      <c r="B865">
        <v>1975</v>
      </c>
      <c r="C865" s="2">
        <v>655</v>
      </c>
      <c r="D865" s="2">
        <v>1906</v>
      </c>
      <c r="E865" s="2">
        <v>0</v>
      </c>
      <c r="F865" s="2">
        <v>157</v>
      </c>
      <c r="G865">
        <v>6.3</v>
      </c>
      <c r="H865">
        <v>25</v>
      </c>
      <c r="I865" s="3">
        <v>6471070.0759786796</v>
      </c>
      <c r="J865" s="3">
        <v>7000000</v>
      </c>
      <c r="K865" s="3">
        <v>-528929.92402132042</v>
      </c>
      <c r="L865" s="4"/>
      <c r="M865" s="4"/>
    </row>
    <row r="866" spans="1:13" x14ac:dyDescent="0.25">
      <c r="A866" t="s">
        <v>425</v>
      </c>
      <c r="B866">
        <v>1989</v>
      </c>
      <c r="C866" s="2">
        <v>1000</v>
      </c>
      <c r="D866" s="2">
        <v>1410</v>
      </c>
      <c r="E866" s="2">
        <v>66</v>
      </c>
      <c r="F866" s="2">
        <v>14000</v>
      </c>
      <c r="G866">
        <v>6.1</v>
      </c>
      <c r="H866">
        <v>196</v>
      </c>
      <c r="I866" s="3">
        <v>6454528.7212803354</v>
      </c>
      <c r="J866" s="3">
        <v>5000000</v>
      </c>
      <c r="K866" s="3">
        <v>1454528.7212803354</v>
      </c>
      <c r="L866" s="4"/>
      <c r="M866" s="4"/>
    </row>
    <row r="867" spans="1:13" x14ac:dyDescent="0.25">
      <c r="A867" t="s">
        <v>117</v>
      </c>
      <c r="B867">
        <v>1965</v>
      </c>
      <c r="C867" s="2">
        <v>430</v>
      </c>
      <c r="D867" s="2">
        <v>814</v>
      </c>
      <c r="E867" s="2">
        <v>171</v>
      </c>
      <c r="F867" s="2">
        <v>0</v>
      </c>
      <c r="G867">
        <v>6.6</v>
      </c>
      <c r="H867">
        <v>304</v>
      </c>
      <c r="I867" s="3">
        <v>6416747.5477976706</v>
      </c>
      <c r="J867" s="3">
        <v>32000000</v>
      </c>
      <c r="K867" s="3">
        <v>-25583252.452202328</v>
      </c>
      <c r="L867" s="4"/>
      <c r="M867" s="4"/>
    </row>
    <row r="868" spans="1:13" x14ac:dyDescent="0.25">
      <c r="A868" t="s">
        <v>575</v>
      </c>
      <c r="B868">
        <v>1993</v>
      </c>
      <c r="C868" s="2">
        <v>838</v>
      </c>
      <c r="D868" s="2">
        <v>1122</v>
      </c>
      <c r="E868" s="2">
        <v>335</v>
      </c>
      <c r="F868" s="2">
        <v>0</v>
      </c>
      <c r="G868">
        <v>7.7</v>
      </c>
      <c r="H868">
        <v>151</v>
      </c>
      <c r="I868" s="3">
        <v>6416390.6300111096</v>
      </c>
      <c r="J868" s="3">
        <v>5000000</v>
      </c>
      <c r="K868" s="3">
        <v>1416390.6300111096</v>
      </c>
      <c r="L868" s="4"/>
      <c r="M868" s="4"/>
    </row>
    <row r="869" spans="1:13" x14ac:dyDescent="0.25">
      <c r="A869" t="s">
        <v>917</v>
      </c>
      <c r="B869">
        <v>1997</v>
      </c>
      <c r="C869" s="2">
        <v>3000</v>
      </c>
      <c r="D869" s="2">
        <v>6539</v>
      </c>
      <c r="E869" s="2">
        <v>64</v>
      </c>
      <c r="F869" s="2">
        <v>806</v>
      </c>
      <c r="G869">
        <v>2.7</v>
      </c>
      <c r="H869">
        <v>99</v>
      </c>
      <c r="I869" s="3">
        <v>6387425.3620158909</v>
      </c>
      <c r="J869" s="3">
        <v>20000000</v>
      </c>
      <c r="K869" s="3">
        <v>-13612574.637984108</v>
      </c>
      <c r="L869" s="4"/>
      <c r="M869" s="4"/>
    </row>
    <row r="870" spans="1:13" x14ac:dyDescent="0.25">
      <c r="A870" t="s">
        <v>1201</v>
      </c>
      <c r="B870">
        <v>2000</v>
      </c>
      <c r="C870" s="2">
        <v>18000</v>
      </c>
      <c r="D870" s="2">
        <v>29926</v>
      </c>
      <c r="E870" s="2">
        <v>83</v>
      </c>
      <c r="F870" s="2">
        <v>0</v>
      </c>
      <c r="G870">
        <v>5.8</v>
      </c>
      <c r="H870">
        <v>180</v>
      </c>
      <c r="I870" s="3">
        <v>6354469.6885107951</v>
      </c>
      <c r="J870" s="3">
        <v>50000000</v>
      </c>
      <c r="K870" s="3">
        <v>-43645530.311489202</v>
      </c>
      <c r="L870" s="4"/>
      <c r="M870" s="4"/>
    </row>
    <row r="871" spans="1:13" x14ac:dyDescent="0.25">
      <c r="A871" t="s">
        <v>985</v>
      </c>
      <c r="B871">
        <v>1998</v>
      </c>
      <c r="C871" s="2">
        <v>844</v>
      </c>
      <c r="D871" s="2">
        <v>844</v>
      </c>
      <c r="E871" s="2">
        <v>0</v>
      </c>
      <c r="F871" s="2">
        <v>28</v>
      </c>
      <c r="G871">
        <v>6.5</v>
      </c>
      <c r="H871">
        <v>9</v>
      </c>
      <c r="I871" s="3">
        <v>6353697.4904904673</v>
      </c>
      <c r="J871" s="3">
        <v>6000000</v>
      </c>
      <c r="K871" s="3">
        <v>353697.49049046729</v>
      </c>
      <c r="L871" s="4"/>
      <c r="M871" s="4"/>
    </row>
    <row r="872" spans="1:13" x14ac:dyDescent="0.25">
      <c r="A872" t="s">
        <v>1246</v>
      </c>
      <c r="B872">
        <v>2000</v>
      </c>
      <c r="C872" s="2">
        <v>3000</v>
      </c>
      <c r="D872" s="2">
        <v>4238</v>
      </c>
      <c r="E872" s="2">
        <v>386</v>
      </c>
      <c r="F872" s="2">
        <v>0</v>
      </c>
      <c r="G872">
        <v>7.5</v>
      </c>
      <c r="H872">
        <v>127</v>
      </c>
      <c r="I872" s="3">
        <v>6346925.096642388</v>
      </c>
      <c r="J872" s="3">
        <v>3500000</v>
      </c>
      <c r="K872" s="3">
        <v>2846925.096642388</v>
      </c>
      <c r="L872" s="4"/>
      <c r="M872" s="4"/>
    </row>
    <row r="873" spans="1:13" x14ac:dyDescent="0.25">
      <c r="A873" t="s">
        <v>792</v>
      </c>
      <c r="B873">
        <v>1996</v>
      </c>
      <c r="C873" s="2">
        <v>311</v>
      </c>
      <c r="D873" s="2">
        <v>760</v>
      </c>
      <c r="E873" s="2">
        <v>85</v>
      </c>
      <c r="F873" s="2">
        <v>0</v>
      </c>
      <c r="G873">
        <v>6.5</v>
      </c>
      <c r="H873">
        <v>142</v>
      </c>
      <c r="I873" s="3">
        <v>6254186.9841823094</v>
      </c>
      <c r="J873" s="3">
        <v>9000000</v>
      </c>
      <c r="K873" s="3">
        <v>-2745813.0158176906</v>
      </c>
      <c r="L873" s="4"/>
      <c r="M873" s="4"/>
    </row>
    <row r="874" spans="1:13" x14ac:dyDescent="0.25">
      <c r="A874" t="s">
        <v>817</v>
      </c>
      <c r="B874">
        <v>1996</v>
      </c>
      <c r="C874" s="2">
        <v>1000</v>
      </c>
      <c r="D874" s="2">
        <v>1211</v>
      </c>
      <c r="E874" s="2">
        <v>353</v>
      </c>
      <c r="F874" s="2">
        <v>28000</v>
      </c>
      <c r="G874">
        <v>8.6999999999999993</v>
      </c>
      <c r="H874">
        <v>214</v>
      </c>
      <c r="I874" s="3">
        <v>6252505.2224615207</v>
      </c>
      <c r="J874" s="3">
        <v>3300000</v>
      </c>
      <c r="K874" s="3">
        <v>2952505.2224615207</v>
      </c>
      <c r="L874" s="4"/>
      <c r="M874" s="4"/>
    </row>
    <row r="875" spans="1:13" x14ac:dyDescent="0.25">
      <c r="A875" t="s">
        <v>450</v>
      </c>
      <c r="B875">
        <v>2000</v>
      </c>
      <c r="C875" s="2">
        <v>2000</v>
      </c>
      <c r="D875" s="2">
        <v>3994</v>
      </c>
      <c r="E875" s="2">
        <v>98</v>
      </c>
      <c r="F875" s="2">
        <v>10000</v>
      </c>
      <c r="G875">
        <v>7.5</v>
      </c>
      <c r="H875">
        <v>84</v>
      </c>
      <c r="I875" s="3">
        <v>6183674.9683065889</v>
      </c>
      <c r="J875" s="3">
        <v>21000000</v>
      </c>
      <c r="K875" s="3">
        <v>-14816325.03169341</v>
      </c>
      <c r="L875" s="4"/>
      <c r="M875" s="4"/>
    </row>
    <row r="876" spans="1:13" x14ac:dyDescent="0.25">
      <c r="A876" t="s">
        <v>47</v>
      </c>
      <c r="B876">
        <v>2000</v>
      </c>
      <c r="C876" s="2">
        <v>4000</v>
      </c>
      <c r="D876" s="2">
        <v>7921</v>
      </c>
      <c r="E876" s="2">
        <v>99</v>
      </c>
      <c r="F876" s="2">
        <v>0</v>
      </c>
      <c r="G876">
        <v>6.7</v>
      </c>
      <c r="H876">
        <v>51</v>
      </c>
      <c r="I876" s="3">
        <v>6181898.6868122742</v>
      </c>
      <c r="J876" s="3">
        <v>4000000</v>
      </c>
      <c r="K876" s="3">
        <v>2181898.6868122742</v>
      </c>
      <c r="L876" s="4"/>
      <c r="M876" s="4"/>
    </row>
    <row r="877" spans="1:13" x14ac:dyDescent="0.25">
      <c r="A877" t="s">
        <v>274</v>
      </c>
      <c r="B877">
        <v>1983</v>
      </c>
      <c r="C877" s="2">
        <v>2000</v>
      </c>
      <c r="D877" s="2">
        <v>4277</v>
      </c>
      <c r="E877" s="2">
        <v>188</v>
      </c>
      <c r="F877" s="2">
        <v>902</v>
      </c>
      <c r="G877">
        <v>5.0999999999999996</v>
      </c>
      <c r="H877">
        <v>35</v>
      </c>
      <c r="I877" s="3">
        <v>6167660.7516750181</v>
      </c>
      <c r="J877" s="3">
        <v>3000000</v>
      </c>
      <c r="K877" s="3">
        <v>3167660.7516750181</v>
      </c>
      <c r="L877" s="4"/>
      <c r="M877" s="4"/>
    </row>
    <row r="878" spans="1:13" x14ac:dyDescent="0.25">
      <c r="A878" t="s">
        <v>927</v>
      </c>
      <c r="B878">
        <v>1997</v>
      </c>
      <c r="C878" s="2">
        <v>3000</v>
      </c>
      <c r="D878" s="2">
        <v>6861</v>
      </c>
      <c r="E878" s="2">
        <v>0</v>
      </c>
      <c r="F878" s="2">
        <v>645</v>
      </c>
      <c r="G878">
        <v>6</v>
      </c>
      <c r="H878">
        <v>37</v>
      </c>
      <c r="I878" s="3">
        <v>6084508.9753312906</v>
      </c>
      <c r="J878" s="3">
        <v>14000000</v>
      </c>
      <c r="K878" s="3">
        <v>-7915491.0246687094</v>
      </c>
      <c r="L878" s="4"/>
      <c r="M878" s="4"/>
    </row>
    <row r="879" spans="1:13" x14ac:dyDescent="0.25">
      <c r="A879" t="s">
        <v>1115</v>
      </c>
      <c r="B879">
        <v>1999</v>
      </c>
      <c r="C879" s="2">
        <v>979</v>
      </c>
      <c r="D879" s="2">
        <v>1679</v>
      </c>
      <c r="E879" s="2">
        <v>150</v>
      </c>
      <c r="F879" s="2">
        <v>69</v>
      </c>
      <c r="G879">
        <v>5.9</v>
      </c>
      <c r="H879">
        <v>21</v>
      </c>
      <c r="I879" s="3">
        <v>6063676.523048318</v>
      </c>
      <c r="J879" s="3">
        <v>13000000</v>
      </c>
      <c r="K879" s="3">
        <v>-6936323.476951682</v>
      </c>
      <c r="L879" s="4"/>
      <c r="M879" s="4"/>
    </row>
    <row r="880" spans="1:13" x14ac:dyDescent="0.25">
      <c r="A880" t="s">
        <v>682</v>
      </c>
      <c r="B880">
        <v>1994</v>
      </c>
      <c r="C880" s="2">
        <v>2000</v>
      </c>
      <c r="D880" s="2">
        <v>3279</v>
      </c>
      <c r="E880" s="2">
        <v>319</v>
      </c>
      <c r="F880" s="2">
        <v>0</v>
      </c>
      <c r="G880">
        <v>7</v>
      </c>
      <c r="H880">
        <v>222</v>
      </c>
      <c r="I880" s="3">
        <v>6021734.4368779846</v>
      </c>
      <c r="J880" s="3">
        <v>8500000</v>
      </c>
      <c r="K880" s="3">
        <v>-2478265.5631220154</v>
      </c>
      <c r="L880" s="4"/>
      <c r="M880" s="4"/>
    </row>
    <row r="881" spans="1:13" x14ac:dyDescent="0.25">
      <c r="A881" t="s">
        <v>259</v>
      </c>
      <c r="B881">
        <v>1982</v>
      </c>
      <c r="C881" s="2">
        <v>1000</v>
      </c>
      <c r="D881" s="2">
        <v>5282</v>
      </c>
      <c r="E881" s="2">
        <v>22</v>
      </c>
      <c r="F881" s="2">
        <v>978</v>
      </c>
      <c r="G881">
        <v>5.2</v>
      </c>
      <c r="H881">
        <v>35</v>
      </c>
      <c r="I881" s="3">
        <v>6004910.8837060751</v>
      </c>
      <c r="J881" s="3">
        <v>7000000</v>
      </c>
      <c r="K881" s="3">
        <v>-995089.11629392486</v>
      </c>
      <c r="L881" s="4"/>
      <c r="M881" s="4"/>
    </row>
    <row r="882" spans="1:13" x14ac:dyDescent="0.25">
      <c r="A882" t="s">
        <v>202</v>
      </c>
      <c r="B882">
        <v>1980</v>
      </c>
      <c r="C882" s="2">
        <v>321</v>
      </c>
      <c r="D882" s="2">
        <v>584</v>
      </c>
      <c r="E882" s="2">
        <v>81</v>
      </c>
      <c r="F882" s="2">
        <v>1000</v>
      </c>
      <c r="G882">
        <v>5.0999999999999996</v>
      </c>
      <c r="H882">
        <v>88</v>
      </c>
      <c r="I882" s="3">
        <v>5971119.7856546501</v>
      </c>
      <c r="J882" s="3">
        <v>8000000</v>
      </c>
      <c r="K882" s="3">
        <v>-2028880.2143453499</v>
      </c>
      <c r="L882" s="4"/>
      <c r="M882" s="4"/>
    </row>
    <row r="883" spans="1:13" x14ac:dyDescent="0.25">
      <c r="A883" t="s">
        <v>753</v>
      </c>
      <c r="B883">
        <v>1995</v>
      </c>
      <c r="C883" s="2">
        <v>975</v>
      </c>
      <c r="D883" s="2">
        <v>3059</v>
      </c>
      <c r="E883" s="2">
        <v>0</v>
      </c>
      <c r="F883" s="2">
        <v>795</v>
      </c>
      <c r="G883">
        <v>6.2</v>
      </c>
      <c r="H883">
        <v>90</v>
      </c>
      <c r="I883" s="3">
        <v>5934101.9583938811</v>
      </c>
      <c r="J883" s="3">
        <v>10000000</v>
      </c>
      <c r="K883" s="3">
        <v>-4065898.0416061189</v>
      </c>
      <c r="L883" s="4"/>
      <c r="M883" s="4"/>
    </row>
    <row r="884" spans="1:13" x14ac:dyDescent="0.25">
      <c r="A884" t="s">
        <v>839</v>
      </c>
      <c r="B884">
        <v>1996</v>
      </c>
      <c r="C884" s="2">
        <v>17000</v>
      </c>
      <c r="D884" s="2">
        <v>20299</v>
      </c>
      <c r="E884" s="2">
        <v>49</v>
      </c>
      <c r="F884" s="2">
        <v>0</v>
      </c>
      <c r="G884">
        <v>7.2</v>
      </c>
      <c r="H884">
        <v>127</v>
      </c>
      <c r="I884" s="3">
        <v>5916278.2404545341</v>
      </c>
      <c r="J884" s="3">
        <v>30000000</v>
      </c>
      <c r="K884" s="3">
        <v>-24083721.759545468</v>
      </c>
      <c r="L884" s="4"/>
      <c r="M884" s="4"/>
    </row>
    <row r="885" spans="1:13" x14ac:dyDescent="0.25">
      <c r="A885" t="s">
        <v>857</v>
      </c>
      <c r="B885">
        <v>1996</v>
      </c>
      <c r="C885" s="2">
        <v>426</v>
      </c>
      <c r="D885" s="2">
        <v>1761</v>
      </c>
      <c r="E885" s="2">
        <v>155</v>
      </c>
      <c r="F885" s="2">
        <v>0</v>
      </c>
      <c r="G885">
        <v>5</v>
      </c>
      <c r="H885">
        <v>55</v>
      </c>
      <c r="I885" s="3">
        <v>5906406.6229793997</v>
      </c>
      <c r="J885" s="3">
        <v>50000000</v>
      </c>
      <c r="K885" s="3">
        <v>-44093593.377020597</v>
      </c>
      <c r="L885" s="4"/>
      <c r="M885" s="4"/>
    </row>
    <row r="886" spans="1:13" x14ac:dyDescent="0.25">
      <c r="A886" t="s">
        <v>530</v>
      </c>
      <c r="B886">
        <v>1991</v>
      </c>
      <c r="C886" s="2">
        <v>33000</v>
      </c>
      <c r="D886" s="2">
        <v>35345</v>
      </c>
      <c r="E886" s="2">
        <v>422</v>
      </c>
      <c r="F886" s="2">
        <v>0</v>
      </c>
      <c r="G886">
        <v>6.3</v>
      </c>
      <c r="H886">
        <v>91</v>
      </c>
      <c r="I886" s="3">
        <v>5898229.6968062054</v>
      </c>
      <c r="J886" s="3">
        <v>17500000</v>
      </c>
      <c r="K886" s="3">
        <v>-11601770.303193795</v>
      </c>
      <c r="L886" s="4"/>
      <c r="M886" s="4"/>
    </row>
    <row r="887" spans="1:13" x14ac:dyDescent="0.25">
      <c r="A887" t="s">
        <v>286</v>
      </c>
      <c r="B887">
        <v>1984</v>
      </c>
      <c r="C887" s="2">
        <v>372</v>
      </c>
      <c r="D887" s="2">
        <v>977</v>
      </c>
      <c r="E887" s="2">
        <v>0</v>
      </c>
      <c r="F887" s="2">
        <v>625</v>
      </c>
      <c r="G887">
        <v>5.6</v>
      </c>
      <c r="H887">
        <v>73</v>
      </c>
      <c r="I887" s="3">
        <v>5897854.6470864685</v>
      </c>
      <c r="J887" s="3">
        <v>30000000</v>
      </c>
      <c r="K887" s="3">
        <v>-24102145.352913532</v>
      </c>
      <c r="L887" s="4"/>
      <c r="M887" s="4"/>
    </row>
    <row r="888" spans="1:13" x14ac:dyDescent="0.25">
      <c r="A888" t="s">
        <v>585</v>
      </c>
      <c r="B888">
        <v>1993</v>
      </c>
      <c r="C888" s="2">
        <v>2000</v>
      </c>
      <c r="D888" s="2">
        <v>4270</v>
      </c>
      <c r="E888" s="2">
        <v>0</v>
      </c>
      <c r="F888" s="2">
        <v>10000</v>
      </c>
      <c r="G888">
        <v>7.7</v>
      </c>
      <c r="H888">
        <v>200</v>
      </c>
      <c r="I888" s="3">
        <v>5881052.7442715187</v>
      </c>
      <c r="J888" s="3">
        <v>9200000</v>
      </c>
      <c r="K888" s="3">
        <v>-3318947.2557284813</v>
      </c>
      <c r="L888" s="4"/>
      <c r="M888" s="4"/>
    </row>
    <row r="889" spans="1:13" x14ac:dyDescent="0.25">
      <c r="A889" t="s">
        <v>136</v>
      </c>
      <c r="B889">
        <v>1971</v>
      </c>
      <c r="C889" s="2">
        <v>4000</v>
      </c>
      <c r="D889" s="2">
        <v>6910</v>
      </c>
      <c r="E889" s="2">
        <v>15</v>
      </c>
      <c r="F889" s="2">
        <v>0</v>
      </c>
      <c r="G889">
        <v>5.8</v>
      </c>
      <c r="H889">
        <v>63</v>
      </c>
      <c r="I889" s="3">
        <v>5873036.8500047708</v>
      </c>
      <c r="J889" s="3">
        <v>13000000</v>
      </c>
      <c r="K889" s="3">
        <v>-7126963.1499952292</v>
      </c>
      <c r="L889" s="4"/>
      <c r="M889" s="4"/>
    </row>
    <row r="890" spans="1:13" x14ac:dyDescent="0.25">
      <c r="A890" t="s">
        <v>471</v>
      </c>
      <c r="B890">
        <v>1990</v>
      </c>
      <c r="C890" s="2">
        <v>4000</v>
      </c>
      <c r="D890" s="2">
        <v>8353</v>
      </c>
      <c r="E890" s="2">
        <v>21</v>
      </c>
      <c r="F890" s="2">
        <v>0</v>
      </c>
      <c r="G890">
        <v>5.3</v>
      </c>
      <c r="H890">
        <v>156</v>
      </c>
      <c r="I890" s="3">
        <v>5863710.6264358005</v>
      </c>
      <c r="J890" s="3">
        <v>3000000</v>
      </c>
      <c r="K890" s="3">
        <v>2863710.6264358005</v>
      </c>
      <c r="L890" s="4"/>
      <c r="M890" s="4"/>
    </row>
    <row r="891" spans="1:13" x14ac:dyDescent="0.25">
      <c r="A891" t="s">
        <v>657</v>
      </c>
      <c r="B891">
        <v>1994</v>
      </c>
      <c r="C891" s="2">
        <v>46</v>
      </c>
      <c r="D891" s="2">
        <v>225</v>
      </c>
      <c r="E891" s="2">
        <v>3</v>
      </c>
      <c r="F891" s="2">
        <v>479</v>
      </c>
      <c r="G891">
        <v>6.3</v>
      </c>
      <c r="H891">
        <v>33</v>
      </c>
      <c r="I891" s="3">
        <v>5839660.3195207017</v>
      </c>
      <c r="J891" s="3">
        <v>6500000</v>
      </c>
      <c r="K891" s="3">
        <v>-660339.68047929835</v>
      </c>
      <c r="L891" s="4"/>
      <c r="M891" s="4"/>
    </row>
    <row r="892" spans="1:13" x14ac:dyDescent="0.25">
      <c r="A892" t="s">
        <v>699</v>
      </c>
      <c r="B892">
        <v>1995</v>
      </c>
      <c r="C892" s="2">
        <v>623</v>
      </c>
      <c r="D892" s="2">
        <v>824</v>
      </c>
      <c r="E892" s="2">
        <v>45</v>
      </c>
      <c r="F892" s="2">
        <v>0</v>
      </c>
      <c r="G892">
        <v>7.7</v>
      </c>
      <c r="H892">
        <v>26</v>
      </c>
      <c r="I892" s="3">
        <v>5831879.668815014</v>
      </c>
      <c r="J892" s="3">
        <v>4000000</v>
      </c>
      <c r="K892" s="3">
        <v>1831879.668815014</v>
      </c>
      <c r="L892" s="4"/>
      <c r="M892" s="4"/>
    </row>
    <row r="893" spans="1:13" x14ac:dyDescent="0.25">
      <c r="A893" t="s">
        <v>177</v>
      </c>
      <c r="B893">
        <v>1978</v>
      </c>
      <c r="C893" s="2">
        <v>15000</v>
      </c>
      <c r="D893" s="2">
        <v>16751</v>
      </c>
      <c r="E893" s="2">
        <v>545</v>
      </c>
      <c r="F893" s="2">
        <v>0</v>
      </c>
      <c r="G893">
        <v>7.2</v>
      </c>
      <c r="H893">
        <v>41</v>
      </c>
      <c r="I893" s="3">
        <v>5806762.3411991484</v>
      </c>
      <c r="J893" s="3">
        <v>40000000</v>
      </c>
      <c r="K893" s="3">
        <v>-34193237.658800855</v>
      </c>
      <c r="L893" s="4"/>
      <c r="M893" s="4"/>
    </row>
    <row r="894" spans="1:13" x14ac:dyDescent="0.25">
      <c r="A894" t="s">
        <v>715</v>
      </c>
      <c r="B894">
        <v>1995</v>
      </c>
      <c r="C894" s="2">
        <v>640</v>
      </c>
      <c r="D894" s="2">
        <v>2169</v>
      </c>
      <c r="E894" s="2">
        <v>131</v>
      </c>
      <c r="F894" s="2">
        <v>0</v>
      </c>
      <c r="G894">
        <v>8.1</v>
      </c>
      <c r="H894">
        <v>130</v>
      </c>
      <c r="I894" s="3">
        <v>5785491.8358299453</v>
      </c>
      <c r="J894" s="3">
        <v>6000000</v>
      </c>
      <c r="K894" s="3">
        <v>-214508.16417005472</v>
      </c>
      <c r="L894" s="4"/>
      <c r="M894" s="4"/>
    </row>
    <row r="895" spans="1:13" x14ac:dyDescent="0.25">
      <c r="A895" t="s">
        <v>508</v>
      </c>
      <c r="B895">
        <v>1991</v>
      </c>
      <c r="C895" s="2">
        <v>730</v>
      </c>
      <c r="D895" s="2">
        <v>1405</v>
      </c>
      <c r="E895" s="2">
        <v>38</v>
      </c>
      <c r="F895" s="2">
        <v>342</v>
      </c>
      <c r="G895">
        <v>3.6</v>
      </c>
      <c r="H895">
        <v>97</v>
      </c>
      <c r="I895" s="3">
        <v>5771158.4438036317</v>
      </c>
      <c r="J895" s="3">
        <v>6500000</v>
      </c>
      <c r="K895" s="3">
        <v>-728841.5561963683</v>
      </c>
      <c r="L895" s="4"/>
      <c r="M895" s="4"/>
    </row>
    <row r="896" spans="1:13" x14ac:dyDescent="0.25">
      <c r="A896" t="s">
        <v>529</v>
      </c>
      <c r="B896">
        <v>1991</v>
      </c>
      <c r="C896" s="2">
        <v>833</v>
      </c>
      <c r="D896" s="2">
        <v>2753</v>
      </c>
      <c r="E896" s="2">
        <v>3</v>
      </c>
      <c r="F896" s="2">
        <v>323</v>
      </c>
      <c r="G896">
        <v>6</v>
      </c>
      <c r="H896">
        <v>20</v>
      </c>
      <c r="I896" s="3">
        <v>5753820.397556738</v>
      </c>
      <c r="J896" s="3">
        <v>2800000</v>
      </c>
      <c r="K896" s="3">
        <v>2953820.397556738</v>
      </c>
      <c r="L896" s="4"/>
      <c r="M896" s="4"/>
    </row>
    <row r="897" spans="1:13" x14ac:dyDescent="0.25">
      <c r="A897" t="s">
        <v>371</v>
      </c>
      <c r="B897">
        <v>1997</v>
      </c>
      <c r="C897" s="2">
        <v>584</v>
      </c>
      <c r="D897" s="2">
        <v>3850</v>
      </c>
      <c r="E897" s="2">
        <v>5</v>
      </c>
      <c r="F897" s="2">
        <v>365</v>
      </c>
      <c r="G897">
        <v>4.5999999999999996</v>
      </c>
      <c r="H897">
        <v>62</v>
      </c>
      <c r="I897" s="3">
        <v>5727825.7761286972</v>
      </c>
      <c r="J897" s="3">
        <v>11000000</v>
      </c>
      <c r="K897" s="3">
        <v>-5272174.2238713028</v>
      </c>
      <c r="L897" s="4"/>
      <c r="M897" s="4"/>
    </row>
    <row r="898" spans="1:13" x14ac:dyDescent="0.25">
      <c r="A898" t="s">
        <v>189</v>
      </c>
      <c r="B898">
        <v>1979</v>
      </c>
      <c r="C898" s="2">
        <v>14000</v>
      </c>
      <c r="D898" s="2">
        <v>28927</v>
      </c>
      <c r="E898" s="2">
        <v>3000</v>
      </c>
      <c r="F898" s="2">
        <v>24000</v>
      </c>
      <c r="G898">
        <v>6.1</v>
      </c>
      <c r="H898">
        <v>303</v>
      </c>
      <c r="I898" s="3">
        <v>5696951.1262588268</v>
      </c>
      <c r="J898" s="3">
        <v>40000000</v>
      </c>
      <c r="K898" s="3">
        <v>-34303048.873741172</v>
      </c>
      <c r="L898" s="4"/>
      <c r="M898" s="4"/>
    </row>
    <row r="899" spans="1:13" x14ac:dyDescent="0.25">
      <c r="A899" t="s">
        <v>1296</v>
      </c>
      <c r="B899">
        <v>2000</v>
      </c>
      <c r="C899" s="2">
        <v>742</v>
      </c>
      <c r="D899" s="2">
        <v>1136</v>
      </c>
      <c r="E899" s="2">
        <v>27</v>
      </c>
      <c r="F899" s="2">
        <v>0</v>
      </c>
      <c r="G899">
        <v>5.9</v>
      </c>
      <c r="H899">
        <v>144</v>
      </c>
      <c r="I899" s="3">
        <v>5629916.6960249981</v>
      </c>
      <c r="J899" s="3">
        <v>5000000</v>
      </c>
      <c r="K899" s="3">
        <v>629916.69602499809</v>
      </c>
      <c r="L899" s="4"/>
      <c r="M899" s="4"/>
    </row>
    <row r="900" spans="1:13" x14ac:dyDescent="0.25">
      <c r="A900" t="s">
        <v>863</v>
      </c>
      <c r="B900">
        <v>1996</v>
      </c>
      <c r="C900" s="2">
        <v>13000</v>
      </c>
      <c r="D900" s="2">
        <v>13634</v>
      </c>
      <c r="E900" s="2">
        <v>0</v>
      </c>
      <c r="F900" s="2">
        <v>42000</v>
      </c>
      <c r="G900">
        <v>6.6</v>
      </c>
      <c r="H900">
        <v>436</v>
      </c>
      <c r="I900" s="3">
        <v>5616602.9467679225</v>
      </c>
      <c r="J900" s="3">
        <v>60000000</v>
      </c>
      <c r="K900" s="3">
        <v>-54383397.053232074</v>
      </c>
      <c r="L900" s="4"/>
      <c r="M900" s="4"/>
    </row>
    <row r="901" spans="1:13" x14ac:dyDescent="0.25">
      <c r="A901" t="s">
        <v>372</v>
      </c>
      <c r="B901">
        <v>1987</v>
      </c>
      <c r="C901" s="2">
        <v>127</v>
      </c>
      <c r="D901" s="2">
        <v>163</v>
      </c>
      <c r="E901" s="2">
        <v>24</v>
      </c>
      <c r="F901" s="2">
        <v>560</v>
      </c>
      <c r="G901">
        <v>6.1</v>
      </c>
      <c r="H901">
        <v>62</v>
      </c>
      <c r="I901" s="3">
        <v>5608021.8771440936</v>
      </c>
      <c r="J901" s="3">
        <v>8400000</v>
      </c>
      <c r="K901" s="3">
        <v>-2791978.1228559064</v>
      </c>
      <c r="L901" s="4"/>
      <c r="M901" s="4"/>
    </row>
    <row r="902" spans="1:13" x14ac:dyDescent="0.25">
      <c r="A902" t="s">
        <v>856</v>
      </c>
      <c r="B902">
        <v>1996</v>
      </c>
      <c r="C902" s="2">
        <v>436</v>
      </c>
      <c r="D902" s="2">
        <v>1172</v>
      </c>
      <c r="E902" s="2">
        <v>164</v>
      </c>
      <c r="F902" s="2">
        <v>622</v>
      </c>
      <c r="G902">
        <v>6.7</v>
      </c>
      <c r="H902">
        <v>119</v>
      </c>
      <c r="I902" s="3">
        <v>5565504.6262411335</v>
      </c>
      <c r="J902" s="3">
        <v>15000000</v>
      </c>
      <c r="K902" s="3">
        <v>-9434495.3737588674</v>
      </c>
      <c r="L902" s="4"/>
      <c r="M902" s="4"/>
    </row>
    <row r="903" spans="1:13" x14ac:dyDescent="0.25">
      <c r="A903" t="s">
        <v>91</v>
      </c>
      <c r="B903">
        <v>1959</v>
      </c>
      <c r="C903" s="2">
        <v>878</v>
      </c>
      <c r="D903" s="2">
        <v>2378</v>
      </c>
      <c r="E903" s="2">
        <v>0</v>
      </c>
      <c r="F903" s="2">
        <v>0</v>
      </c>
      <c r="G903">
        <v>7.5</v>
      </c>
      <c r="H903">
        <v>194</v>
      </c>
      <c r="I903" s="3">
        <v>5457369.1185712507</v>
      </c>
      <c r="J903" s="3">
        <v>12000000</v>
      </c>
      <c r="K903" s="3">
        <v>-6542630.8814287493</v>
      </c>
      <c r="L903" s="4"/>
      <c r="M903" s="4"/>
    </row>
    <row r="904" spans="1:13" x14ac:dyDescent="0.25">
      <c r="A904" t="s">
        <v>580</v>
      </c>
      <c r="B904">
        <v>1993</v>
      </c>
      <c r="C904" s="2">
        <v>2000</v>
      </c>
      <c r="D904" s="2">
        <v>2590</v>
      </c>
      <c r="E904" s="2">
        <v>719</v>
      </c>
      <c r="F904" s="2">
        <v>0</v>
      </c>
      <c r="G904">
        <v>7.8</v>
      </c>
      <c r="H904">
        <v>231</v>
      </c>
      <c r="I904" s="3">
        <v>5448992.7379578771</v>
      </c>
      <c r="J904" s="3">
        <v>21000000</v>
      </c>
      <c r="K904" s="3">
        <v>-15551007.262042124</v>
      </c>
      <c r="L904" s="4"/>
      <c r="M904" s="4"/>
    </row>
    <row r="905" spans="1:13" x14ac:dyDescent="0.25">
      <c r="A905" t="s">
        <v>280</v>
      </c>
      <c r="B905">
        <v>1983</v>
      </c>
      <c r="C905" s="2">
        <v>628</v>
      </c>
      <c r="D905" s="2">
        <v>2726</v>
      </c>
      <c r="E905" s="2">
        <v>104</v>
      </c>
      <c r="F905" s="2">
        <v>16000</v>
      </c>
      <c r="G905">
        <v>7.8</v>
      </c>
      <c r="H905">
        <v>134</v>
      </c>
      <c r="I905" s="3">
        <v>5445751.8440013193</v>
      </c>
      <c r="J905" s="3">
        <v>3500000</v>
      </c>
      <c r="K905" s="3">
        <v>1945751.8440013193</v>
      </c>
      <c r="L905" s="4"/>
      <c r="M905" s="4"/>
    </row>
    <row r="906" spans="1:13" x14ac:dyDescent="0.25">
      <c r="A906" t="s">
        <v>138</v>
      </c>
      <c r="B906">
        <v>1998</v>
      </c>
      <c r="C906" s="2">
        <v>591</v>
      </c>
      <c r="D906" s="2">
        <v>1729</v>
      </c>
      <c r="E906" s="2">
        <v>2</v>
      </c>
      <c r="F906" s="2">
        <v>887</v>
      </c>
      <c r="G906">
        <v>4.5999999999999996</v>
      </c>
      <c r="H906">
        <v>98</v>
      </c>
      <c r="I906" s="3">
        <v>5431460.3221799964</v>
      </c>
      <c r="J906" s="3">
        <v>22000000</v>
      </c>
      <c r="K906" s="3">
        <v>-16568539.677820005</v>
      </c>
      <c r="L906" s="4"/>
      <c r="M906" s="4"/>
    </row>
    <row r="907" spans="1:13" x14ac:dyDescent="0.25">
      <c r="A907" t="s">
        <v>481</v>
      </c>
      <c r="B907">
        <v>1990</v>
      </c>
      <c r="C907" s="2">
        <v>1000</v>
      </c>
      <c r="D907" s="2">
        <v>3151</v>
      </c>
      <c r="E907" s="2">
        <v>72</v>
      </c>
      <c r="F907" s="2">
        <v>10000</v>
      </c>
      <c r="G907">
        <v>7.1</v>
      </c>
      <c r="H907">
        <v>195</v>
      </c>
      <c r="I907" s="3">
        <v>5427820.2566718617</v>
      </c>
      <c r="J907" s="3">
        <v>18000000</v>
      </c>
      <c r="K907" s="3">
        <v>-12572179.743328139</v>
      </c>
      <c r="L907" s="4"/>
      <c r="M907" s="4"/>
    </row>
    <row r="908" spans="1:13" x14ac:dyDescent="0.25">
      <c r="A908" t="s">
        <v>944</v>
      </c>
      <c r="B908">
        <v>1999</v>
      </c>
      <c r="C908" s="2">
        <v>926</v>
      </c>
      <c r="D908" s="2">
        <v>4293</v>
      </c>
      <c r="E908" s="2">
        <v>82</v>
      </c>
      <c r="F908" s="2">
        <v>0</v>
      </c>
      <c r="G908">
        <v>2.2999999999999998</v>
      </c>
      <c r="H908">
        <v>112</v>
      </c>
      <c r="I908" s="3">
        <v>5375049.3081327882</v>
      </c>
      <c r="J908" s="3">
        <v>20000000</v>
      </c>
      <c r="K908" s="3">
        <v>-14624950.691867212</v>
      </c>
      <c r="L908" s="4"/>
      <c r="M908" s="4"/>
    </row>
    <row r="909" spans="1:13" x14ac:dyDescent="0.25">
      <c r="A909" t="s">
        <v>544</v>
      </c>
      <c r="B909">
        <v>1992</v>
      </c>
      <c r="C909" s="2">
        <v>957</v>
      </c>
      <c r="D909" s="2">
        <v>4611</v>
      </c>
      <c r="E909" s="2">
        <v>378</v>
      </c>
      <c r="F909" s="2">
        <v>0</v>
      </c>
      <c r="G909">
        <v>7.5</v>
      </c>
      <c r="H909">
        <v>119</v>
      </c>
      <c r="I909" s="3">
        <v>5368987.6370693864</v>
      </c>
      <c r="J909" s="3">
        <v>6000000</v>
      </c>
      <c r="K909" s="3">
        <v>-631012.36293061357</v>
      </c>
      <c r="L909" s="4"/>
      <c r="M909" s="4"/>
    </row>
    <row r="910" spans="1:13" x14ac:dyDescent="0.25">
      <c r="A910" t="s">
        <v>1186</v>
      </c>
      <c r="B910">
        <v>1999</v>
      </c>
      <c r="C910" s="2">
        <v>957</v>
      </c>
      <c r="D910" s="2">
        <v>3535</v>
      </c>
      <c r="E910" s="2">
        <v>378</v>
      </c>
      <c r="F910" s="2">
        <v>650</v>
      </c>
      <c r="G910">
        <v>6.3</v>
      </c>
      <c r="H910">
        <v>144</v>
      </c>
      <c r="I910" s="3">
        <v>5332592.859662313</v>
      </c>
      <c r="J910" s="3">
        <v>12000000</v>
      </c>
      <c r="K910" s="3">
        <v>-6667407.140337687</v>
      </c>
      <c r="L910" s="4"/>
      <c r="M910" s="4"/>
    </row>
    <row r="911" spans="1:13" x14ac:dyDescent="0.25">
      <c r="A911" t="s">
        <v>801</v>
      </c>
      <c r="B911">
        <v>1996</v>
      </c>
      <c r="C911" s="2">
        <v>1000</v>
      </c>
      <c r="D911" s="2">
        <v>3608</v>
      </c>
      <c r="E911" s="2">
        <v>0</v>
      </c>
      <c r="F911" s="2">
        <v>0</v>
      </c>
      <c r="G911">
        <v>6.5</v>
      </c>
      <c r="H911">
        <v>159</v>
      </c>
      <c r="I911" s="3">
        <v>5263135.1302465824</v>
      </c>
      <c r="J911" s="3">
        <v>3000000</v>
      </c>
      <c r="K911" s="3">
        <v>2263135.1302465824</v>
      </c>
      <c r="L911" s="4"/>
      <c r="M911" s="4"/>
    </row>
    <row r="912" spans="1:13" x14ac:dyDescent="0.25">
      <c r="A912" t="s">
        <v>1129</v>
      </c>
      <c r="B912">
        <v>1999</v>
      </c>
      <c r="C912" s="2">
        <v>9</v>
      </c>
      <c r="D912" s="2">
        <v>11</v>
      </c>
      <c r="E912" s="2">
        <v>45</v>
      </c>
      <c r="F912" s="2">
        <v>607</v>
      </c>
      <c r="G912">
        <v>7.1</v>
      </c>
      <c r="H912">
        <v>73</v>
      </c>
      <c r="I912" s="3">
        <v>5215171.821611112</v>
      </c>
      <c r="J912" s="3">
        <v>2500000</v>
      </c>
      <c r="K912" s="3">
        <v>2715171.821611112</v>
      </c>
      <c r="L912" s="4"/>
      <c r="M912" s="4"/>
    </row>
    <row r="913" spans="1:13" x14ac:dyDescent="0.25">
      <c r="A913" t="s">
        <v>1288</v>
      </c>
      <c r="B913">
        <v>2000</v>
      </c>
      <c r="C913" s="2">
        <v>14000</v>
      </c>
      <c r="D913" s="2">
        <v>17665</v>
      </c>
      <c r="E913" s="2">
        <v>3</v>
      </c>
      <c r="F913" s="2">
        <v>242</v>
      </c>
      <c r="G913">
        <v>5.7</v>
      </c>
      <c r="H913">
        <v>49</v>
      </c>
      <c r="I913" s="3">
        <v>5207410.9695001384</v>
      </c>
      <c r="J913" s="3">
        <v>10000000</v>
      </c>
      <c r="K913" s="3">
        <v>-4792589.0304998616</v>
      </c>
      <c r="L913" s="4"/>
      <c r="M913" s="4"/>
    </row>
    <row r="914" spans="1:13" x14ac:dyDescent="0.25">
      <c r="A914" t="s">
        <v>102</v>
      </c>
      <c r="B914">
        <v>1964</v>
      </c>
      <c r="C914" s="2">
        <v>12000</v>
      </c>
      <c r="D914" s="2">
        <v>23864</v>
      </c>
      <c r="E914" s="2">
        <v>84</v>
      </c>
      <c r="F914" s="2">
        <v>0</v>
      </c>
      <c r="G914">
        <v>6</v>
      </c>
      <c r="H914">
        <v>116</v>
      </c>
      <c r="I914" s="3">
        <v>5193303.1149597196</v>
      </c>
      <c r="J914" s="3">
        <v>43000000</v>
      </c>
      <c r="K914" s="3">
        <v>-37806696.885040283</v>
      </c>
      <c r="L914" s="4"/>
      <c r="M914" s="4"/>
    </row>
    <row r="915" spans="1:13" x14ac:dyDescent="0.25">
      <c r="A915" t="s">
        <v>61</v>
      </c>
      <c r="B915">
        <v>1939</v>
      </c>
      <c r="C915" s="2">
        <v>11000</v>
      </c>
      <c r="D915" s="2">
        <v>11984</v>
      </c>
      <c r="E915" s="2">
        <v>0</v>
      </c>
      <c r="F915" s="2">
        <v>63000</v>
      </c>
      <c r="G915">
        <v>7.6</v>
      </c>
      <c r="H915">
        <v>450</v>
      </c>
      <c r="I915" s="3">
        <v>5191018.5312444726</v>
      </c>
      <c r="J915" s="3">
        <v>18000000</v>
      </c>
      <c r="K915" s="3">
        <v>-12808981.468755528</v>
      </c>
      <c r="L915" s="4"/>
      <c r="M915" s="4"/>
    </row>
    <row r="916" spans="1:13" x14ac:dyDescent="0.25">
      <c r="A916" t="s">
        <v>311</v>
      </c>
      <c r="B916">
        <v>1985</v>
      </c>
      <c r="C916" s="2">
        <v>11000</v>
      </c>
      <c r="D916" s="2">
        <v>12385</v>
      </c>
      <c r="E916" s="2">
        <v>234</v>
      </c>
      <c r="F916" s="2">
        <v>571</v>
      </c>
      <c r="G916">
        <v>6.9</v>
      </c>
      <c r="H916">
        <v>88</v>
      </c>
      <c r="I916" s="3">
        <v>5175618.619040695</v>
      </c>
      <c r="J916" s="3">
        <v>2500000</v>
      </c>
      <c r="K916" s="3">
        <v>2675618.619040695</v>
      </c>
      <c r="L916" s="4"/>
      <c r="M916" s="4"/>
    </row>
    <row r="917" spans="1:13" x14ac:dyDescent="0.25">
      <c r="A917" t="s">
        <v>994</v>
      </c>
      <c r="B917">
        <v>1998</v>
      </c>
      <c r="C917" s="2">
        <v>3000</v>
      </c>
      <c r="D917" s="2">
        <v>3744</v>
      </c>
      <c r="E917" s="2">
        <v>24</v>
      </c>
      <c r="F917" s="2">
        <v>10000</v>
      </c>
      <c r="G917">
        <v>5.6</v>
      </c>
      <c r="H917">
        <v>298</v>
      </c>
      <c r="I917" s="3">
        <v>5158527.7961690351</v>
      </c>
      <c r="J917" s="3">
        <v>25000000</v>
      </c>
      <c r="K917" s="3">
        <v>-19841472.203830965</v>
      </c>
      <c r="L917" s="4"/>
      <c r="M917" s="4"/>
    </row>
    <row r="918" spans="1:13" x14ac:dyDescent="0.25">
      <c r="A918" t="s">
        <v>1251</v>
      </c>
      <c r="B918">
        <v>2000</v>
      </c>
      <c r="C918" s="2">
        <v>387</v>
      </c>
      <c r="D918" s="2">
        <v>1198</v>
      </c>
      <c r="E918" s="2">
        <v>82</v>
      </c>
      <c r="F918" s="2">
        <v>0</v>
      </c>
      <c r="G918">
        <v>7.8</v>
      </c>
      <c r="H918">
        <v>164</v>
      </c>
      <c r="I918" s="3">
        <v>5142549.9640238415</v>
      </c>
      <c r="J918" s="3">
        <v>3000000</v>
      </c>
      <c r="K918" s="3">
        <v>2142549.9640238415</v>
      </c>
      <c r="L918" s="4"/>
      <c r="M918" s="4"/>
    </row>
    <row r="919" spans="1:13" x14ac:dyDescent="0.25">
      <c r="A919" t="s">
        <v>602</v>
      </c>
      <c r="B919">
        <v>1993</v>
      </c>
      <c r="C919" s="2">
        <v>1000</v>
      </c>
      <c r="D919" s="2">
        <v>4701</v>
      </c>
      <c r="E919" s="2">
        <v>0</v>
      </c>
      <c r="F919" s="2">
        <v>12000</v>
      </c>
      <c r="G919">
        <v>7.8</v>
      </c>
      <c r="H919">
        <v>121</v>
      </c>
      <c r="I919" s="3">
        <v>5053268.0399578754</v>
      </c>
      <c r="J919" s="3">
        <v>2600000</v>
      </c>
      <c r="K919" s="3">
        <v>2453268.0399578754</v>
      </c>
      <c r="L919" s="4"/>
      <c r="M919" s="4"/>
    </row>
    <row r="920" spans="1:13" x14ac:dyDescent="0.25">
      <c r="A920" t="s">
        <v>222</v>
      </c>
      <c r="B920">
        <v>1996</v>
      </c>
      <c r="C920" s="2">
        <v>119</v>
      </c>
      <c r="D920" s="2">
        <v>167</v>
      </c>
      <c r="E920" s="2">
        <v>179</v>
      </c>
      <c r="F920" s="2">
        <v>0</v>
      </c>
      <c r="G920">
        <v>8</v>
      </c>
      <c r="H920">
        <v>71</v>
      </c>
      <c r="I920" s="3">
        <v>4990411.4295459054</v>
      </c>
      <c r="J920" s="3">
        <v>2900000</v>
      </c>
      <c r="K920" s="3">
        <v>2090411.4295459054</v>
      </c>
      <c r="L920" s="4"/>
      <c r="M920" s="4"/>
    </row>
    <row r="921" spans="1:13" x14ac:dyDescent="0.25">
      <c r="A921" t="s">
        <v>919</v>
      </c>
      <c r="B921">
        <v>1997</v>
      </c>
      <c r="C921" s="2">
        <v>989</v>
      </c>
      <c r="D921" s="2">
        <v>2165</v>
      </c>
      <c r="E921" s="2">
        <v>1000</v>
      </c>
      <c r="F921" s="2">
        <v>635</v>
      </c>
      <c r="G921">
        <v>7.2</v>
      </c>
      <c r="H921">
        <v>114</v>
      </c>
      <c r="I921" s="3">
        <v>4984026.6364896009</v>
      </c>
      <c r="J921" s="3">
        <v>3000000</v>
      </c>
      <c r="K921" s="3">
        <v>1984026.6364896009</v>
      </c>
      <c r="L921" s="4"/>
      <c r="M921" s="4"/>
    </row>
    <row r="922" spans="1:13" x14ac:dyDescent="0.25">
      <c r="A922" t="s">
        <v>134</v>
      </c>
      <c r="B922">
        <v>1970</v>
      </c>
      <c r="C922" s="2">
        <v>23000</v>
      </c>
      <c r="D922" s="2">
        <v>39807</v>
      </c>
      <c r="E922" s="2">
        <v>129</v>
      </c>
      <c r="F922" s="2">
        <v>40000</v>
      </c>
      <c r="G922">
        <v>7.7</v>
      </c>
      <c r="H922">
        <v>327</v>
      </c>
      <c r="I922" s="3">
        <v>4959838.441331516</v>
      </c>
      <c r="J922" s="3">
        <v>8000000</v>
      </c>
      <c r="K922" s="3">
        <v>-3040161.558668484</v>
      </c>
      <c r="L922" s="4"/>
      <c r="M922" s="4"/>
    </row>
    <row r="923" spans="1:13" x14ac:dyDescent="0.25">
      <c r="A923" t="s">
        <v>454</v>
      </c>
      <c r="B923">
        <v>1989</v>
      </c>
      <c r="C923" s="2">
        <v>4000</v>
      </c>
      <c r="D923" s="2">
        <v>6954</v>
      </c>
      <c r="E923" s="2">
        <v>8</v>
      </c>
      <c r="F923" s="2">
        <v>0</v>
      </c>
      <c r="G923">
        <v>6.5</v>
      </c>
      <c r="H923">
        <v>133</v>
      </c>
      <c r="I923" s="3">
        <v>4899174.1339873401</v>
      </c>
      <c r="J923" s="3">
        <v>8600000</v>
      </c>
      <c r="K923" s="3">
        <v>-3700825.8660126599</v>
      </c>
      <c r="L923" s="4"/>
      <c r="M923" s="4"/>
    </row>
    <row r="924" spans="1:13" x14ac:dyDescent="0.25">
      <c r="A924" t="s">
        <v>190</v>
      </c>
      <c r="B924">
        <v>1979</v>
      </c>
      <c r="C924" s="2">
        <v>1000</v>
      </c>
      <c r="D924" s="2">
        <v>3979</v>
      </c>
      <c r="E924" s="2">
        <v>78</v>
      </c>
      <c r="F924" s="2">
        <v>0</v>
      </c>
      <c r="G924">
        <v>7</v>
      </c>
      <c r="H924">
        <v>350</v>
      </c>
      <c r="I924" s="3">
        <v>4859798.8633815255</v>
      </c>
      <c r="J924" s="3">
        <v>20000000</v>
      </c>
      <c r="K924" s="3">
        <v>-15140201.136618474</v>
      </c>
      <c r="L924" s="4"/>
      <c r="M924" s="4"/>
    </row>
    <row r="925" spans="1:13" x14ac:dyDescent="0.25">
      <c r="A925" t="s">
        <v>1036</v>
      </c>
      <c r="B925">
        <v>1998</v>
      </c>
      <c r="C925" s="2">
        <v>754</v>
      </c>
      <c r="D925" s="2">
        <v>2442</v>
      </c>
      <c r="E925" s="2">
        <v>0</v>
      </c>
      <c r="F925" s="2">
        <v>0</v>
      </c>
      <c r="G925">
        <v>7.1</v>
      </c>
      <c r="H925">
        <v>121</v>
      </c>
      <c r="I925" s="3">
        <v>4853455.4027427472</v>
      </c>
      <c r="J925" s="3">
        <v>6500000</v>
      </c>
      <c r="K925" s="3">
        <v>-1646544.5972572528</v>
      </c>
      <c r="L925" s="4"/>
      <c r="M925" s="4"/>
    </row>
    <row r="926" spans="1:13" x14ac:dyDescent="0.25">
      <c r="A926" t="s">
        <v>196</v>
      </c>
      <c r="B926">
        <v>1980</v>
      </c>
      <c r="C926" s="2">
        <v>426</v>
      </c>
      <c r="D926" s="2">
        <v>1472</v>
      </c>
      <c r="E926" s="2">
        <v>28</v>
      </c>
      <c r="F926" s="2">
        <v>0</v>
      </c>
      <c r="G926">
        <v>5.4</v>
      </c>
      <c r="H926">
        <v>138</v>
      </c>
      <c r="I926" s="3">
        <v>4838665.2330928957</v>
      </c>
      <c r="J926" s="3">
        <v>2200000</v>
      </c>
      <c r="K926" s="3">
        <v>2638665.2330928957</v>
      </c>
      <c r="L926" s="4"/>
      <c r="M926" s="4"/>
    </row>
    <row r="927" spans="1:13" x14ac:dyDescent="0.25">
      <c r="A927" t="s">
        <v>881</v>
      </c>
      <c r="B927">
        <v>1997</v>
      </c>
      <c r="C927" s="2">
        <v>103</v>
      </c>
      <c r="D927" s="2">
        <v>129</v>
      </c>
      <c r="E927" s="2">
        <v>0</v>
      </c>
      <c r="F927" s="2">
        <v>0</v>
      </c>
      <c r="G927">
        <v>7.9</v>
      </c>
      <c r="H927">
        <v>287</v>
      </c>
      <c r="I927" s="3">
        <v>4804014.1667041043</v>
      </c>
      <c r="J927" s="3">
        <v>15000000</v>
      </c>
      <c r="K927" s="3">
        <v>-10195985.833295897</v>
      </c>
      <c r="L927" s="4"/>
      <c r="M927" s="4"/>
    </row>
    <row r="928" spans="1:13" x14ac:dyDescent="0.25">
      <c r="A928" t="s">
        <v>767</v>
      </c>
      <c r="B928">
        <v>1997</v>
      </c>
      <c r="C928" s="2">
        <v>5000</v>
      </c>
      <c r="D928" s="2">
        <v>6867</v>
      </c>
      <c r="E928" s="2">
        <v>43</v>
      </c>
      <c r="F928" s="2">
        <v>1000</v>
      </c>
      <c r="G928">
        <v>5.8</v>
      </c>
      <c r="H928">
        <v>109</v>
      </c>
      <c r="I928" s="3">
        <v>4768983.2106213719</v>
      </c>
      <c r="J928" s="3">
        <v>30000000</v>
      </c>
      <c r="K928" s="3">
        <v>-25231016.789378628</v>
      </c>
      <c r="L928" s="4"/>
      <c r="M928" s="4"/>
    </row>
    <row r="929" spans="1:13" x14ac:dyDescent="0.25">
      <c r="A929" t="s">
        <v>82</v>
      </c>
      <c r="B929">
        <v>1954</v>
      </c>
      <c r="C929" s="2">
        <v>273</v>
      </c>
      <c r="D929" s="2">
        <v>727</v>
      </c>
      <c r="E929" s="2">
        <v>0</v>
      </c>
      <c r="F929" s="2">
        <v>24000</v>
      </c>
      <c r="G929">
        <v>8.3000000000000007</v>
      </c>
      <c r="H929">
        <v>285</v>
      </c>
      <c r="I929" s="3">
        <v>4655720.5770785566</v>
      </c>
      <c r="J929" s="3">
        <v>12000000</v>
      </c>
      <c r="K929" s="3">
        <v>-7344279.4229214434</v>
      </c>
      <c r="L929" s="4"/>
      <c r="M929" s="4"/>
    </row>
    <row r="930" spans="1:13" x14ac:dyDescent="0.25">
      <c r="A930" t="s">
        <v>718</v>
      </c>
      <c r="B930">
        <v>1995</v>
      </c>
      <c r="C930" s="2">
        <v>13000</v>
      </c>
      <c r="D930" s="2">
        <v>14921</v>
      </c>
      <c r="E930" s="2">
        <v>11000</v>
      </c>
      <c r="F930" s="2">
        <v>0</v>
      </c>
      <c r="G930">
        <v>7.4</v>
      </c>
      <c r="H930">
        <v>71</v>
      </c>
      <c r="I930" s="3">
        <v>4602799.5399228465</v>
      </c>
      <c r="J930" s="3">
        <v>6000000</v>
      </c>
      <c r="K930" s="3">
        <v>-1397200.4600771535</v>
      </c>
      <c r="L930" s="4"/>
      <c r="M930" s="4"/>
    </row>
    <row r="931" spans="1:13" x14ac:dyDescent="0.25">
      <c r="A931" t="s">
        <v>1215</v>
      </c>
      <c r="B931">
        <v>2000</v>
      </c>
      <c r="C931" s="2">
        <v>1000</v>
      </c>
      <c r="D931" s="2">
        <v>5963</v>
      </c>
      <c r="E931" s="2">
        <v>0</v>
      </c>
      <c r="F931" s="2">
        <v>352</v>
      </c>
      <c r="G931">
        <v>6.8</v>
      </c>
      <c r="H931">
        <v>28</v>
      </c>
      <c r="I931" s="3">
        <v>4577610.1596293328</v>
      </c>
      <c r="J931" s="3">
        <v>2400000</v>
      </c>
      <c r="K931" s="3">
        <v>2177610.1596293328</v>
      </c>
      <c r="L931" s="4"/>
      <c r="M931" s="4"/>
    </row>
    <row r="932" spans="1:13" x14ac:dyDescent="0.25">
      <c r="A932" t="s">
        <v>487</v>
      </c>
      <c r="B932">
        <v>2000</v>
      </c>
      <c r="C932" s="2">
        <v>7000</v>
      </c>
      <c r="D932" s="2">
        <v>9660</v>
      </c>
      <c r="E932" s="2">
        <v>6</v>
      </c>
      <c r="F932" s="2">
        <v>0</v>
      </c>
      <c r="G932">
        <v>6.5</v>
      </c>
      <c r="H932">
        <v>133</v>
      </c>
      <c r="I932" s="3">
        <v>4554224.7512950227</v>
      </c>
      <c r="J932" s="3">
        <v>7000000</v>
      </c>
      <c r="K932" s="3">
        <v>-2445775.2487049773</v>
      </c>
      <c r="L932" s="4"/>
      <c r="M932" s="4"/>
    </row>
    <row r="933" spans="1:13" x14ac:dyDescent="0.25">
      <c r="A933" t="s">
        <v>131</v>
      </c>
      <c r="B933">
        <v>1970</v>
      </c>
      <c r="C933" s="2">
        <v>567</v>
      </c>
      <c r="D933" s="2">
        <v>708</v>
      </c>
      <c r="E933" s="2">
        <v>212</v>
      </c>
      <c r="F933" s="2">
        <v>0</v>
      </c>
      <c r="G933">
        <v>5.6</v>
      </c>
      <c r="H933">
        <v>74</v>
      </c>
      <c r="I933" s="3">
        <v>4546162.3227769239</v>
      </c>
      <c r="J933" s="3">
        <v>20000000</v>
      </c>
      <c r="K933" s="3">
        <v>-15453837.677223075</v>
      </c>
      <c r="L933" s="4"/>
      <c r="M933" s="4"/>
    </row>
    <row r="934" spans="1:13" x14ac:dyDescent="0.25">
      <c r="A934" t="s">
        <v>1072</v>
      </c>
      <c r="B934">
        <v>1998</v>
      </c>
      <c r="C934" s="2">
        <v>10000</v>
      </c>
      <c r="D934" s="2">
        <v>17211</v>
      </c>
      <c r="E934" s="2">
        <v>0</v>
      </c>
      <c r="F934" s="2">
        <v>0</v>
      </c>
      <c r="G934">
        <v>7.7</v>
      </c>
      <c r="H934">
        <v>356</v>
      </c>
      <c r="I934" s="3">
        <v>4538173.2182597984</v>
      </c>
      <c r="J934" s="3">
        <v>25000000</v>
      </c>
      <c r="K934" s="3">
        <v>-20461826.781740203</v>
      </c>
      <c r="L934" s="4"/>
      <c r="M934" s="4"/>
    </row>
    <row r="935" spans="1:13" x14ac:dyDescent="0.25">
      <c r="A935" t="s">
        <v>1144</v>
      </c>
      <c r="B935">
        <v>1999</v>
      </c>
      <c r="C935" s="2">
        <v>440</v>
      </c>
      <c r="D935" s="2">
        <v>2420</v>
      </c>
      <c r="E935" s="2">
        <v>70</v>
      </c>
      <c r="F935" s="2">
        <v>0</v>
      </c>
      <c r="G935">
        <v>5.8</v>
      </c>
      <c r="H935">
        <v>216</v>
      </c>
      <c r="I935" s="3">
        <v>4517644.8798851715</v>
      </c>
      <c r="J935" s="3">
        <v>25000000</v>
      </c>
      <c r="K935" s="3">
        <v>-20482355.120114829</v>
      </c>
      <c r="L935" s="4"/>
      <c r="M935" s="4"/>
    </row>
    <row r="936" spans="1:13" x14ac:dyDescent="0.25">
      <c r="A936" t="s">
        <v>260</v>
      </c>
      <c r="B936">
        <v>1988</v>
      </c>
      <c r="C936" s="2">
        <v>1000</v>
      </c>
      <c r="D936" s="2">
        <v>2265</v>
      </c>
      <c r="E936" s="2">
        <v>608</v>
      </c>
      <c r="F936" s="2">
        <v>0</v>
      </c>
      <c r="G936">
        <v>7.3</v>
      </c>
      <c r="H936">
        <v>248</v>
      </c>
      <c r="I936" s="3">
        <v>4516864.7730165161</v>
      </c>
      <c r="J936" s="3">
        <v>10000000</v>
      </c>
      <c r="K936" s="3">
        <v>-5483135.2269834839</v>
      </c>
      <c r="L936" s="4"/>
      <c r="M936" s="4"/>
    </row>
    <row r="937" spans="1:13" x14ac:dyDescent="0.25">
      <c r="A937" t="s">
        <v>1061</v>
      </c>
      <c r="B937">
        <v>1998</v>
      </c>
      <c r="C937" s="2">
        <v>577</v>
      </c>
      <c r="D937" s="2">
        <v>1653</v>
      </c>
      <c r="E937" s="2">
        <v>14</v>
      </c>
      <c r="F937" s="2">
        <v>1000</v>
      </c>
      <c r="G937">
        <v>3.4</v>
      </c>
      <c r="H937">
        <v>85</v>
      </c>
      <c r="I937" s="3">
        <v>4516679.1266589034</v>
      </c>
      <c r="J937" s="3">
        <v>19000000</v>
      </c>
      <c r="K937" s="3">
        <v>-14483320.873341097</v>
      </c>
      <c r="L937" s="4"/>
      <c r="M937" s="4"/>
    </row>
    <row r="938" spans="1:13" x14ac:dyDescent="0.25">
      <c r="A938" t="s">
        <v>719</v>
      </c>
      <c r="B938">
        <v>1995</v>
      </c>
      <c r="C938" s="2">
        <v>436</v>
      </c>
      <c r="D938" s="2">
        <v>1141</v>
      </c>
      <c r="E938" s="2">
        <v>67</v>
      </c>
      <c r="F938" s="2">
        <v>0</v>
      </c>
      <c r="G938">
        <v>7</v>
      </c>
      <c r="H938">
        <v>81</v>
      </c>
      <c r="I938" s="3">
        <v>4516275.2534870543</v>
      </c>
      <c r="J938" s="3">
        <v>12000000</v>
      </c>
      <c r="K938" s="3">
        <v>-7483724.7465129457</v>
      </c>
      <c r="L938" s="4"/>
      <c r="M938" s="4"/>
    </row>
    <row r="939" spans="1:13" x14ac:dyDescent="0.25">
      <c r="A939" t="s">
        <v>217</v>
      </c>
      <c r="B939">
        <v>1997</v>
      </c>
      <c r="C939" s="2">
        <v>845</v>
      </c>
      <c r="D939" s="2">
        <v>2614</v>
      </c>
      <c r="E939" s="2">
        <v>210</v>
      </c>
      <c r="F939" s="2">
        <v>13000</v>
      </c>
      <c r="G939">
        <v>7.7</v>
      </c>
      <c r="H939">
        <v>183</v>
      </c>
      <c r="I939" s="3">
        <v>4390658.8195824558</v>
      </c>
      <c r="J939" s="3">
        <v>4500000</v>
      </c>
      <c r="K939" s="3">
        <v>-109341.18041754421</v>
      </c>
      <c r="L939" s="4"/>
      <c r="M939" s="4"/>
    </row>
    <row r="940" spans="1:13" x14ac:dyDescent="0.25">
      <c r="A940" t="s">
        <v>1204</v>
      </c>
      <c r="B940">
        <v>2000</v>
      </c>
      <c r="C940" s="2">
        <v>29</v>
      </c>
      <c r="D940" s="2">
        <v>86</v>
      </c>
      <c r="E940" s="2">
        <v>5</v>
      </c>
      <c r="F940" s="2">
        <v>1000</v>
      </c>
      <c r="G940">
        <v>7.8</v>
      </c>
      <c r="H940">
        <v>30</v>
      </c>
      <c r="I940" s="3">
        <v>4270405.9699720815</v>
      </c>
      <c r="J940" s="3">
        <v>2000000</v>
      </c>
      <c r="K940" s="3">
        <v>2270405.9699720815</v>
      </c>
      <c r="L940" s="4"/>
      <c r="M940" s="4"/>
    </row>
    <row r="941" spans="1:13" x14ac:dyDescent="0.25">
      <c r="A941" t="s">
        <v>978</v>
      </c>
      <c r="B941">
        <v>1998</v>
      </c>
      <c r="C941" s="2">
        <v>1000</v>
      </c>
      <c r="D941" s="2">
        <v>4166</v>
      </c>
      <c r="E941" s="2">
        <v>84</v>
      </c>
      <c r="F941" s="2">
        <v>694</v>
      </c>
      <c r="G941">
        <v>5.3</v>
      </c>
      <c r="H941">
        <v>73</v>
      </c>
      <c r="I941" s="3">
        <v>4264414.0626861639</v>
      </c>
      <c r="J941" s="3">
        <v>71500000</v>
      </c>
      <c r="K941" s="3">
        <v>-67235585.93731384</v>
      </c>
      <c r="L941" s="4"/>
      <c r="M941" s="4"/>
    </row>
    <row r="942" spans="1:13" x14ac:dyDescent="0.25">
      <c r="A942" t="s">
        <v>305</v>
      </c>
      <c r="B942">
        <v>1993</v>
      </c>
      <c r="C942" s="2">
        <v>918</v>
      </c>
      <c r="D942" s="2">
        <v>3500</v>
      </c>
      <c r="E942" s="2">
        <v>14</v>
      </c>
      <c r="F942" s="2">
        <v>0</v>
      </c>
      <c r="G942">
        <v>4.4000000000000004</v>
      </c>
      <c r="H942">
        <v>88</v>
      </c>
      <c r="I942" s="3">
        <v>4262111.5319568729</v>
      </c>
      <c r="J942" s="3">
        <v>32000000</v>
      </c>
      <c r="K942" s="3">
        <v>-27737888.468043126</v>
      </c>
      <c r="L942" s="4"/>
      <c r="M942" s="4"/>
    </row>
    <row r="943" spans="1:13" x14ac:dyDescent="0.25">
      <c r="A943" t="s">
        <v>1116</v>
      </c>
      <c r="B943">
        <v>1999</v>
      </c>
      <c r="C943" s="2">
        <v>2000</v>
      </c>
      <c r="D943" s="2">
        <v>3089</v>
      </c>
      <c r="E943" s="2">
        <v>249</v>
      </c>
      <c r="F943" s="2">
        <v>0</v>
      </c>
      <c r="G943">
        <v>5.8</v>
      </c>
      <c r="H943">
        <v>29</v>
      </c>
      <c r="I943" s="3">
        <v>4242990.3701625261</v>
      </c>
      <c r="J943" s="3">
        <v>4500000</v>
      </c>
      <c r="K943" s="3">
        <v>-257009.62983747385</v>
      </c>
      <c r="L943" s="4"/>
      <c r="M943" s="4"/>
    </row>
    <row r="944" spans="1:13" x14ac:dyDescent="0.25">
      <c r="A944" t="s">
        <v>1073</v>
      </c>
      <c r="B944">
        <v>1998</v>
      </c>
      <c r="C944" s="2">
        <v>15000</v>
      </c>
      <c r="D944" s="2">
        <v>16982</v>
      </c>
      <c r="E944" s="2">
        <v>87</v>
      </c>
      <c r="F944" s="2">
        <v>19000</v>
      </c>
      <c r="G944">
        <v>7.1</v>
      </c>
      <c r="H944">
        <v>262</v>
      </c>
      <c r="I944" s="3">
        <v>4221776.2299886039</v>
      </c>
      <c r="J944" s="3">
        <v>8000000</v>
      </c>
      <c r="K944" s="3">
        <v>-3778223.7700113961</v>
      </c>
      <c r="L944" s="4"/>
      <c r="M944" s="4"/>
    </row>
    <row r="945" spans="1:13" x14ac:dyDescent="0.25">
      <c r="A945" t="s">
        <v>114</v>
      </c>
      <c r="B945">
        <v>1965</v>
      </c>
      <c r="C945" s="2">
        <v>939</v>
      </c>
      <c r="D945" s="2">
        <v>3354</v>
      </c>
      <c r="E945" s="2">
        <v>69</v>
      </c>
      <c r="F945" s="2">
        <v>118</v>
      </c>
      <c r="G945">
        <v>4</v>
      </c>
      <c r="H945">
        <v>22</v>
      </c>
      <c r="I945" s="3">
        <v>4194933.3187963013</v>
      </c>
      <c r="J945" s="3">
        <v>6000000</v>
      </c>
      <c r="K945" s="3">
        <v>-1805066.6812036987</v>
      </c>
      <c r="L945" s="4"/>
      <c r="M945" s="4"/>
    </row>
    <row r="946" spans="1:13" x14ac:dyDescent="0.25">
      <c r="A946" t="s">
        <v>441</v>
      </c>
      <c r="B946">
        <v>1989</v>
      </c>
      <c r="C946" s="2">
        <v>19000</v>
      </c>
      <c r="D946" s="2">
        <v>39690</v>
      </c>
      <c r="E946" s="2">
        <v>53</v>
      </c>
      <c r="F946" s="2">
        <v>30000</v>
      </c>
      <c r="G946">
        <v>7.3</v>
      </c>
      <c r="H946">
        <v>322</v>
      </c>
      <c r="I946" s="3">
        <v>4191141.7326230779</v>
      </c>
      <c r="J946" s="3">
        <v>25000000</v>
      </c>
      <c r="K946" s="3">
        <v>-20808858.267376922</v>
      </c>
      <c r="L946" s="4"/>
      <c r="M946" s="4"/>
    </row>
    <row r="947" spans="1:13" x14ac:dyDescent="0.25">
      <c r="A947" t="s">
        <v>1289</v>
      </c>
      <c r="B947">
        <v>2000</v>
      </c>
      <c r="C947" s="2">
        <v>11000</v>
      </c>
      <c r="D947" s="2">
        <v>13821</v>
      </c>
      <c r="E947" s="2">
        <v>34</v>
      </c>
      <c r="F947" s="2">
        <v>12000</v>
      </c>
      <c r="G947">
        <v>6.2</v>
      </c>
      <c r="H947">
        <v>79</v>
      </c>
      <c r="I947" s="3">
        <v>4183687.17781932</v>
      </c>
      <c r="J947" s="3">
        <v>20000000</v>
      </c>
      <c r="K947" s="3">
        <v>-15816312.822180681</v>
      </c>
      <c r="L947" s="4"/>
      <c r="M947" s="4"/>
    </row>
    <row r="948" spans="1:13" x14ac:dyDescent="0.25">
      <c r="A948" t="s">
        <v>925</v>
      </c>
      <c r="B948">
        <v>1997</v>
      </c>
      <c r="C948" s="2">
        <v>14000</v>
      </c>
      <c r="D948" s="2">
        <v>18643</v>
      </c>
      <c r="E948" s="2">
        <v>0</v>
      </c>
      <c r="F948" s="2">
        <v>10000</v>
      </c>
      <c r="G948">
        <v>7.7</v>
      </c>
      <c r="H948">
        <v>152</v>
      </c>
      <c r="I948" s="3">
        <v>4140453.6951209875</v>
      </c>
      <c r="J948" s="3">
        <v>6900000</v>
      </c>
      <c r="K948" s="3">
        <v>-2759546.3048790125</v>
      </c>
      <c r="L948" s="4"/>
      <c r="M948" s="4"/>
    </row>
    <row r="949" spans="1:13" x14ac:dyDescent="0.25">
      <c r="A949" t="s">
        <v>878</v>
      </c>
      <c r="B949">
        <v>1997</v>
      </c>
      <c r="C949" s="2">
        <v>1000</v>
      </c>
      <c r="D949" s="2">
        <v>3267</v>
      </c>
      <c r="E949" s="2">
        <v>0</v>
      </c>
      <c r="F949" s="2">
        <v>905</v>
      </c>
      <c r="G949">
        <v>6.9</v>
      </c>
      <c r="H949">
        <v>25</v>
      </c>
      <c r="I949" s="3">
        <v>4058244.0371330027</v>
      </c>
      <c r="J949" s="3">
        <v>14000000</v>
      </c>
      <c r="K949" s="3">
        <v>-9941755.9628669973</v>
      </c>
      <c r="L949" s="4"/>
      <c r="M949" s="4"/>
    </row>
    <row r="950" spans="1:13" x14ac:dyDescent="0.25">
      <c r="A950" t="s">
        <v>448</v>
      </c>
      <c r="B950">
        <v>1989</v>
      </c>
      <c r="C950" s="2">
        <v>783</v>
      </c>
      <c r="D950" s="2">
        <v>2684</v>
      </c>
      <c r="E950" s="2">
        <v>261</v>
      </c>
      <c r="F950" s="2">
        <v>357</v>
      </c>
      <c r="G950">
        <v>6.6</v>
      </c>
      <c r="H950">
        <v>97</v>
      </c>
      <c r="I950" s="3">
        <v>4049004.3423124892</v>
      </c>
      <c r="J950" s="3">
        <v>7000000</v>
      </c>
      <c r="K950" s="3">
        <v>-2950995.6576875108</v>
      </c>
      <c r="L950" s="4"/>
      <c r="M950" s="4"/>
    </row>
    <row r="951" spans="1:13" x14ac:dyDescent="0.25">
      <c r="A951" t="s">
        <v>235</v>
      </c>
      <c r="B951">
        <v>1981</v>
      </c>
      <c r="C951" s="2">
        <v>10000</v>
      </c>
      <c r="D951" s="2">
        <v>10368</v>
      </c>
      <c r="E951" s="2">
        <v>956</v>
      </c>
      <c r="F951" s="2">
        <v>860</v>
      </c>
      <c r="G951">
        <v>6.6</v>
      </c>
      <c r="H951">
        <v>47</v>
      </c>
      <c r="I951" s="3">
        <v>4041171.0502650975</v>
      </c>
      <c r="J951" s="3">
        <v>14000000</v>
      </c>
      <c r="K951" s="3">
        <v>-9958828.949734902</v>
      </c>
      <c r="L951" s="4"/>
      <c r="M951" s="4"/>
    </row>
    <row r="952" spans="1:13" x14ac:dyDescent="0.25">
      <c r="A952" t="s">
        <v>652</v>
      </c>
      <c r="B952">
        <v>1994</v>
      </c>
      <c r="C952" s="2">
        <v>173</v>
      </c>
      <c r="D952" s="2">
        <v>563</v>
      </c>
      <c r="E952" s="2">
        <v>108</v>
      </c>
      <c r="F952" s="2">
        <v>0</v>
      </c>
      <c r="G952">
        <v>7.6</v>
      </c>
      <c r="H952">
        <v>123</v>
      </c>
      <c r="I952" s="3">
        <v>4025711.3813120825</v>
      </c>
      <c r="J952" s="3">
        <v>2000000</v>
      </c>
      <c r="K952" s="3">
        <v>2025711.3813120825</v>
      </c>
      <c r="L952" s="4"/>
      <c r="M952" s="4"/>
    </row>
    <row r="953" spans="1:13" x14ac:dyDescent="0.25">
      <c r="A953" t="s">
        <v>1057</v>
      </c>
      <c r="B953">
        <v>2000</v>
      </c>
      <c r="C953" s="2">
        <v>6000</v>
      </c>
      <c r="D953" s="2">
        <v>6748</v>
      </c>
      <c r="E953" s="2">
        <v>0</v>
      </c>
      <c r="F953" s="2">
        <v>0</v>
      </c>
      <c r="G953">
        <v>6.5</v>
      </c>
      <c r="H953">
        <v>250</v>
      </c>
      <c r="I953" s="3">
        <v>4005952.1403341941</v>
      </c>
      <c r="J953" s="3">
        <v>15000000</v>
      </c>
      <c r="K953" s="3">
        <v>-10994047.859665805</v>
      </c>
      <c r="L953" s="4"/>
      <c r="M953" s="4"/>
    </row>
    <row r="954" spans="1:13" x14ac:dyDescent="0.25">
      <c r="A954" t="s">
        <v>1254</v>
      </c>
      <c r="B954">
        <v>2000</v>
      </c>
      <c r="C954" s="2">
        <v>503</v>
      </c>
      <c r="D954" s="2">
        <v>1862</v>
      </c>
      <c r="E954" s="2">
        <v>149</v>
      </c>
      <c r="F954" s="2">
        <v>16000</v>
      </c>
      <c r="G954">
        <v>8.1999999999999993</v>
      </c>
      <c r="H954">
        <v>157</v>
      </c>
      <c r="I954" s="3">
        <v>3950310.230806001</v>
      </c>
      <c r="J954" s="3">
        <v>3977000</v>
      </c>
      <c r="K954" s="3">
        <v>-26689.769193999004</v>
      </c>
      <c r="L954" s="4"/>
      <c r="M954" s="4"/>
    </row>
    <row r="955" spans="1:13" x14ac:dyDescent="0.25">
      <c r="A955" t="s">
        <v>948</v>
      </c>
      <c r="B955">
        <v>1998</v>
      </c>
      <c r="C955" s="2">
        <v>2000</v>
      </c>
      <c r="D955" s="2">
        <v>3888</v>
      </c>
      <c r="E955" s="2">
        <v>272</v>
      </c>
      <c r="F955" s="2">
        <v>0</v>
      </c>
      <c r="G955">
        <v>6</v>
      </c>
      <c r="H955">
        <v>55</v>
      </c>
      <c r="I955" s="3">
        <v>3916412.7375567621</v>
      </c>
      <c r="J955" s="3">
        <v>55000000</v>
      </c>
      <c r="K955" s="3">
        <v>-51083587.262443237</v>
      </c>
      <c r="L955" s="4"/>
      <c r="M955" s="4"/>
    </row>
    <row r="956" spans="1:13" x14ac:dyDescent="0.25">
      <c r="A956" t="s">
        <v>651</v>
      </c>
      <c r="B956">
        <v>2000</v>
      </c>
      <c r="C956" s="2">
        <v>42</v>
      </c>
      <c r="D956" s="2">
        <v>170</v>
      </c>
      <c r="E956" s="2">
        <v>13</v>
      </c>
      <c r="F956" s="2">
        <v>1000</v>
      </c>
      <c r="G956">
        <v>4.7</v>
      </c>
      <c r="H956">
        <v>160</v>
      </c>
      <c r="I956" s="3">
        <v>3909148.8845694801</v>
      </c>
      <c r="J956" s="3">
        <v>2200000</v>
      </c>
      <c r="K956" s="3">
        <v>1709148.8845694801</v>
      </c>
      <c r="L956" s="4"/>
      <c r="M956" s="4"/>
    </row>
    <row r="957" spans="1:13" x14ac:dyDescent="0.25">
      <c r="A957" t="s">
        <v>915</v>
      </c>
      <c r="B957">
        <v>1997</v>
      </c>
      <c r="C957" s="2">
        <v>638</v>
      </c>
      <c r="D957" s="2">
        <v>788</v>
      </c>
      <c r="E957" s="2">
        <v>688</v>
      </c>
      <c r="F957" s="2">
        <v>104</v>
      </c>
      <c r="G957">
        <v>6.2</v>
      </c>
      <c r="H957">
        <v>22</v>
      </c>
      <c r="I957" s="3">
        <v>3908929.2682156246</v>
      </c>
      <c r="J957" s="3">
        <v>25000000</v>
      </c>
      <c r="K957" s="3">
        <v>-21091070.731784374</v>
      </c>
      <c r="L957" s="4"/>
      <c r="M957" s="4"/>
    </row>
    <row r="958" spans="1:13" x14ac:dyDescent="0.25">
      <c r="A958" t="s">
        <v>534</v>
      </c>
      <c r="B958">
        <v>1991</v>
      </c>
      <c r="C958" s="2">
        <v>15</v>
      </c>
      <c r="D958" s="2">
        <v>36</v>
      </c>
      <c r="E958" s="2">
        <v>0</v>
      </c>
      <c r="F958" s="2">
        <v>22000</v>
      </c>
      <c r="G958">
        <v>8.1</v>
      </c>
      <c r="H958">
        <v>121</v>
      </c>
      <c r="I958" s="3">
        <v>3900432.5944880545</v>
      </c>
      <c r="J958" s="3">
        <v>2500000</v>
      </c>
      <c r="K958" s="3">
        <v>1400432.5944880545</v>
      </c>
      <c r="L958" s="4"/>
      <c r="M958" s="4"/>
    </row>
    <row r="959" spans="1:13" x14ac:dyDescent="0.25">
      <c r="A959" t="s">
        <v>1107</v>
      </c>
      <c r="B959">
        <v>1999</v>
      </c>
      <c r="C959" s="2">
        <v>640</v>
      </c>
      <c r="D959" s="2">
        <v>1491</v>
      </c>
      <c r="E959" s="2">
        <v>0</v>
      </c>
      <c r="F959" s="2">
        <v>140</v>
      </c>
      <c r="G959">
        <v>5.7</v>
      </c>
      <c r="H959">
        <v>18</v>
      </c>
      <c r="I959" s="3">
        <v>3900195.7953646784</v>
      </c>
      <c r="J959" s="3">
        <v>2500000</v>
      </c>
      <c r="K959" s="3">
        <v>1400195.7953646784</v>
      </c>
      <c r="L959" s="4"/>
      <c r="M959" s="4"/>
    </row>
    <row r="960" spans="1:13" x14ac:dyDescent="0.25">
      <c r="A960" t="s">
        <v>89</v>
      </c>
      <c r="B960">
        <v>1957</v>
      </c>
      <c r="C960" s="2">
        <v>871</v>
      </c>
      <c r="D960" s="2">
        <v>1111</v>
      </c>
      <c r="E960" s="2">
        <v>67</v>
      </c>
      <c r="F960" s="2">
        <v>0</v>
      </c>
      <c r="G960">
        <v>5.0999999999999996</v>
      </c>
      <c r="H960">
        <v>30</v>
      </c>
      <c r="I960" s="3">
        <v>3884831.2762992475</v>
      </c>
      <c r="J960" s="3">
        <v>2500000</v>
      </c>
      <c r="K960" s="3">
        <v>1384831.2762992475</v>
      </c>
      <c r="L960" s="4"/>
      <c r="M960" s="4"/>
    </row>
    <row r="961" spans="1:13" x14ac:dyDescent="0.25">
      <c r="A961" t="s">
        <v>304</v>
      </c>
      <c r="B961">
        <v>1984</v>
      </c>
      <c r="C961" s="2">
        <v>344</v>
      </c>
      <c r="D961" s="2">
        <v>2054</v>
      </c>
      <c r="E961" s="2">
        <v>155</v>
      </c>
      <c r="F961" s="2">
        <v>0</v>
      </c>
      <c r="G961">
        <v>7.1</v>
      </c>
      <c r="H961">
        <v>43</v>
      </c>
      <c r="I961" s="3">
        <v>3858574.4863361074</v>
      </c>
      <c r="J961" s="3">
        <v>32000000</v>
      </c>
      <c r="K961" s="3">
        <v>-28141425.513663892</v>
      </c>
      <c r="L961" s="4"/>
      <c r="M961" s="4"/>
    </row>
    <row r="962" spans="1:13" x14ac:dyDescent="0.25">
      <c r="A962" t="s">
        <v>1232</v>
      </c>
      <c r="B962">
        <v>2000</v>
      </c>
      <c r="C962" s="2">
        <v>26000</v>
      </c>
      <c r="D962" s="2">
        <v>28867</v>
      </c>
      <c r="E962" s="2">
        <v>0</v>
      </c>
      <c r="F962" s="2">
        <v>0</v>
      </c>
      <c r="G962">
        <v>4.9000000000000004</v>
      </c>
      <c r="H962">
        <v>156</v>
      </c>
      <c r="I962" s="3">
        <v>3839598.3348266762</v>
      </c>
      <c r="J962" s="3">
        <v>28000000</v>
      </c>
      <c r="K962" s="3">
        <v>-24160401.665173322</v>
      </c>
      <c r="L962" s="4"/>
      <c r="M962" s="4"/>
    </row>
    <row r="963" spans="1:13" x14ac:dyDescent="0.25">
      <c r="A963" t="s">
        <v>198</v>
      </c>
      <c r="B963">
        <v>1980</v>
      </c>
      <c r="C963" s="2">
        <v>506</v>
      </c>
      <c r="D963" s="2">
        <v>1584</v>
      </c>
      <c r="E963" s="2">
        <v>55</v>
      </c>
      <c r="F963" s="2">
        <v>0</v>
      </c>
      <c r="G963">
        <v>6.6</v>
      </c>
      <c r="H963">
        <v>131</v>
      </c>
      <c r="I963" s="3">
        <v>3828951.378981302</v>
      </c>
      <c r="J963" s="3">
        <v>4500000</v>
      </c>
      <c r="K963" s="3">
        <v>-671048.62101869797</v>
      </c>
      <c r="L963" s="4"/>
      <c r="M963" s="4"/>
    </row>
    <row r="964" spans="1:13" x14ac:dyDescent="0.25">
      <c r="A964" t="s">
        <v>254</v>
      </c>
      <c r="B964">
        <v>1994</v>
      </c>
      <c r="C964" s="2">
        <v>33000</v>
      </c>
      <c r="D964" s="2">
        <v>35941</v>
      </c>
      <c r="E964" s="2">
        <v>310</v>
      </c>
      <c r="F964" s="2">
        <v>25000</v>
      </c>
      <c r="G964">
        <v>7.4</v>
      </c>
      <c r="H964">
        <v>377</v>
      </c>
      <c r="I964" s="3">
        <v>3810093.3495103908</v>
      </c>
      <c r="J964" s="3">
        <v>3500000</v>
      </c>
      <c r="K964" s="3">
        <v>310093.34951039078</v>
      </c>
      <c r="L964" s="4"/>
      <c r="M964" s="4"/>
    </row>
    <row r="965" spans="1:13" x14ac:dyDescent="0.25">
      <c r="A965" t="s">
        <v>952</v>
      </c>
      <c r="B965">
        <v>1997</v>
      </c>
      <c r="C965" s="2">
        <v>390</v>
      </c>
      <c r="D965" s="2">
        <v>1006</v>
      </c>
      <c r="E965" s="2">
        <v>31</v>
      </c>
      <c r="F965" s="2">
        <v>0</v>
      </c>
      <c r="G965">
        <v>6.4</v>
      </c>
      <c r="H965">
        <v>168</v>
      </c>
      <c r="I965" s="3">
        <v>3754439.3320657369</v>
      </c>
      <c r="J965" s="3">
        <v>26000000</v>
      </c>
      <c r="K965" s="3">
        <v>-22245560.667934261</v>
      </c>
      <c r="L965" s="4"/>
      <c r="M965" s="4"/>
    </row>
    <row r="966" spans="1:13" x14ac:dyDescent="0.25">
      <c r="A966" t="s">
        <v>1241</v>
      </c>
      <c r="B966">
        <v>2000</v>
      </c>
      <c r="C966" s="2">
        <v>18000</v>
      </c>
      <c r="D966" s="2">
        <v>32930</v>
      </c>
      <c r="E966" s="2">
        <v>380</v>
      </c>
      <c r="F966" s="2">
        <v>0</v>
      </c>
      <c r="G966">
        <v>7.9</v>
      </c>
      <c r="H966">
        <v>60</v>
      </c>
      <c r="I966" s="3">
        <v>3745890.352512842</v>
      </c>
      <c r="J966" s="3">
        <v>18000000</v>
      </c>
      <c r="K966" s="3">
        <v>-14254109.647487158</v>
      </c>
      <c r="L966" s="4"/>
      <c r="M966" s="4"/>
    </row>
    <row r="967" spans="1:13" x14ac:dyDescent="0.25">
      <c r="A967" t="s">
        <v>913</v>
      </c>
      <c r="B967">
        <v>1997</v>
      </c>
      <c r="C967" s="2">
        <v>541</v>
      </c>
      <c r="D967" s="2">
        <v>1228</v>
      </c>
      <c r="E967" s="2">
        <v>57</v>
      </c>
      <c r="F967" s="2">
        <v>1000</v>
      </c>
      <c r="G967">
        <v>5.4</v>
      </c>
      <c r="H967">
        <v>108</v>
      </c>
      <c r="I967" s="3">
        <v>3711424.9333808133</v>
      </c>
      <c r="J967" s="3">
        <v>10600000</v>
      </c>
      <c r="K967" s="3">
        <v>-6888575.0666191867</v>
      </c>
      <c r="L967" s="4"/>
      <c r="M967" s="4"/>
    </row>
    <row r="968" spans="1:13" x14ac:dyDescent="0.25">
      <c r="A968" t="s">
        <v>895</v>
      </c>
      <c r="B968">
        <v>1997</v>
      </c>
      <c r="C968" s="2">
        <v>4000</v>
      </c>
      <c r="D968" s="2">
        <v>6380</v>
      </c>
      <c r="E968" s="2">
        <v>23</v>
      </c>
      <c r="F968" s="2">
        <v>1000</v>
      </c>
      <c r="G968">
        <v>5.3</v>
      </c>
      <c r="H968">
        <v>50</v>
      </c>
      <c r="I968" s="3">
        <v>3700700.6877607554</v>
      </c>
      <c r="J968" s="3">
        <v>3500000</v>
      </c>
      <c r="K968" s="3">
        <v>200700.68776075542</v>
      </c>
      <c r="L968" s="4"/>
      <c r="M968" s="4"/>
    </row>
    <row r="969" spans="1:13" x14ac:dyDescent="0.25">
      <c r="A969" t="s">
        <v>154</v>
      </c>
      <c r="B969">
        <v>1974</v>
      </c>
      <c r="C969" s="2">
        <v>749</v>
      </c>
      <c r="D969" s="2">
        <v>2214</v>
      </c>
      <c r="E969" s="2">
        <v>129</v>
      </c>
      <c r="F969" s="2">
        <v>0</v>
      </c>
      <c r="G969">
        <v>7.2</v>
      </c>
      <c r="H969">
        <v>94</v>
      </c>
      <c r="I969" s="3">
        <v>3649035.6796791255</v>
      </c>
      <c r="J969" s="3">
        <v>10000000</v>
      </c>
      <c r="K969" s="3">
        <v>-6350964.3203208745</v>
      </c>
      <c r="L969" s="4"/>
      <c r="M969" s="4"/>
    </row>
    <row r="970" spans="1:13" x14ac:dyDescent="0.25">
      <c r="A970" t="s">
        <v>709</v>
      </c>
      <c r="B970">
        <v>1995</v>
      </c>
      <c r="C970" s="2">
        <v>2000</v>
      </c>
      <c r="D970" s="2">
        <v>4315</v>
      </c>
      <c r="E970" s="2">
        <v>59</v>
      </c>
      <c r="F970" s="2">
        <v>19000</v>
      </c>
      <c r="G970">
        <v>6.4</v>
      </c>
      <c r="H970">
        <v>197</v>
      </c>
      <c r="I970" s="3">
        <v>3647809.6065574805</v>
      </c>
      <c r="J970" s="3">
        <v>55000000</v>
      </c>
      <c r="K970" s="3">
        <v>-51352190.393442519</v>
      </c>
      <c r="L970" s="4"/>
      <c r="M970" s="4"/>
    </row>
    <row r="971" spans="1:13" x14ac:dyDescent="0.25">
      <c r="A971" t="s">
        <v>401</v>
      </c>
      <c r="B971">
        <v>1999</v>
      </c>
      <c r="C971" s="2">
        <v>585</v>
      </c>
      <c r="D971" s="2">
        <v>666</v>
      </c>
      <c r="E971" s="2">
        <v>294</v>
      </c>
      <c r="F971" s="2">
        <v>11000</v>
      </c>
      <c r="G971">
        <v>8.1</v>
      </c>
      <c r="H971">
        <v>142</v>
      </c>
      <c r="I971" s="3">
        <v>3638250.0428995308</v>
      </c>
      <c r="J971" s="3">
        <v>4000000</v>
      </c>
      <c r="K971" s="3">
        <v>-361749.95710046915</v>
      </c>
      <c r="L971" s="4"/>
      <c r="M971" s="4"/>
    </row>
    <row r="972" spans="1:13" x14ac:dyDescent="0.25">
      <c r="A972" t="s">
        <v>359</v>
      </c>
      <c r="B972">
        <v>1987</v>
      </c>
      <c r="C972" s="2">
        <v>736</v>
      </c>
      <c r="D972" s="2">
        <v>1403</v>
      </c>
      <c r="E972" s="2">
        <v>272</v>
      </c>
      <c r="F972" s="2">
        <v>132</v>
      </c>
      <c r="G972">
        <v>6.3</v>
      </c>
      <c r="H972">
        <v>34</v>
      </c>
      <c r="I972" s="3">
        <v>3614070.7627390004</v>
      </c>
      <c r="J972" s="3">
        <v>14000000</v>
      </c>
      <c r="K972" s="3">
        <v>-10385929.237260999</v>
      </c>
      <c r="L972" s="4"/>
      <c r="M972" s="4"/>
    </row>
    <row r="973" spans="1:13" x14ac:dyDescent="0.25">
      <c r="A973" t="s">
        <v>688</v>
      </c>
      <c r="B973">
        <v>1994</v>
      </c>
      <c r="C973" s="2">
        <v>15000</v>
      </c>
      <c r="D973" s="2">
        <v>39789</v>
      </c>
      <c r="E973" s="2">
        <v>0</v>
      </c>
      <c r="F973" s="2">
        <v>13000</v>
      </c>
      <c r="G973">
        <v>7.7</v>
      </c>
      <c r="H973">
        <v>357</v>
      </c>
      <c r="I973" s="3">
        <v>3511225.910315915</v>
      </c>
      <c r="J973" s="3">
        <v>14000000</v>
      </c>
      <c r="K973" s="3">
        <v>-10488774.089684084</v>
      </c>
      <c r="L973" s="4"/>
      <c r="M973" s="4"/>
    </row>
    <row r="974" spans="1:13" x14ac:dyDescent="0.25">
      <c r="A974" t="s">
        <v>358</v>
      </c>
      <c r="B974">
        <v>1987</v>
      </c>
      <c r="C974" s="2">
        <v>3000</v>
      </c>
      <c r="D974" s="2">
        <v>4198</v>
      </c>
      <c r="E974" s="2">
        <v>92</v>
      </c>
      <c r="F974" s="2">
        <v>12000</v>
      </c>
      <c r="G974">
        <v>7.3</v>
      </c>
      <c r="H974">
        <v>278</v>
      </c>
      <c r="I974" s="3">
        <v>3447151.9595831246</v>
      </c>
      <c r="J974" s="3">
        <v>4500000</v>
      </c>
      <c r="K974" s="3">
        <v>-1052848.0404168754</v>
      </c>
      <c r="L974" s="4"/>
      <c r="M974" s="4"/>
    </row>
    <row r="975" spans="1:13" x14ac:dyDescent="0.25">
      <c r="A975" t="s">
        <v>609</v>
      </c>
      <c r="B975">
        <v>1996</v>
      </c>
      <c r="C975" s="2">
        <v>1000</v>
      </c>
      <c r="D975" s="2">
        <v>5213</v>
      </c>
      <c r="E975" s="2">
        <v>43</v>
      </c>
      <c r="F975" s="2">
        <v>724</v>
      </c>
      <c r="G975">
        <v>2.2999999999999998</v>
      </c>
      <c r="H975">
        <v>12</v>
      </c>
      <c r="I975" s="3">
        <v>3342739.854840986</v>
      </c>
      <c r="J975" s="3">
        <v>10000000</v>
      </c>
      <c r="K975" s="3">
        <v>-6657260.1451590136</v>
      </c>
      <c r="L975" s="4"/>
      <c r="M975" s="4"/>
    </row>
    <row r="976" spans="1:13" x14ac:dyDescent="0.25">
      <c r="A976" t="s">
        <v>1091</v>
      </c>
      <c r="B976">
        <v>1999</v>
      </c>
      <c r="C976" s="2">
        <v>683</v>
      </c>
      <c r="D976" s="2">
        <v>1139</v>
      </c>
      <c r="E976" s="2">
        <v>29</v>
      </c>
      <c r="F976" s="2">
        <v>107</v>
      </c>
      <c r="G976">
        <v>5.0999999999999996</v>
      </c>
      <c r="H976">
        <v>19</v>
      </c>
      <c r="I976" s="3">
        <v>3323618.436244559</v>
      </c>
      <c r="J976" s="3">
        <v>3000000</v>
      </c>
      <c r="K976" s="3">
        <v>323618.43624455901</v>
      </c>
      <c r="L976" s="4"/>
      <c r="M976" s="4"/>
    </row>
    <row r="977" spans="1:13" x14ac:dyDescent="0.25">
      <c r="A977" t="s">
        <v>516</v>
      </c>
      <c r="B977">
        <v>1991</v>
      </c>
      <c r="C977" s="2">
        <v>734</v>
      </c>
      <c r="D977" s="2">
        <v>1778</v>
      </c>
      <c r="E977" s="2">
        <v>1000</v>
      </c>
      <c r="F977" s="2">
        <v>0</v>
      </c>
      <c r="G977">
        <v>6.4</v>
      </c>
      <c r="H977">
        <v>248</v>
      </c>
      <c r="I977" s="3">
        <v>3321488.4356807042</v>
      </c>
      <c r="J977" s="3">
        <v>20000000</v>
      </c>
      <c r="K977" s="3">
        <v>-16678511.564319296</v>
      </c>
      <c r="L977" s="4"/>
      <c r="M977" s="4"/>
    </row>
    <row r="978" spans="1:13" x14ac:dyDescent="0.25">
      <c r="A978" t="s">
        <v>194</v>
      </c>
      <c r="B978">
        <v>1979</v>
      </c>
      <c r="C978" s="2">
        <v>40000</v>
      </c>
      <c r="D978" s="2">
        <v>42918</v>
      </c>
      <c r="E978" s="2">
        <v>0</v>
      </c>
      <c r="F978" s="2">
        <v>10000</v>
      </c>
      <c r="G978">
        <v>7.5</v>
      </c>
      <c r="H978">
        <v>256</v>
      </c>
      <c r="I978" s="3">
        <v>3313401.5297867116</v>
      </c>
      <c r="J978" s="3">
        <v>1800000</v>
      </c>
      <c r="K978" s="3">
        <v>1513401.5297867116</v>
      </c>
      <c r="L978" s="4"/>
      <c r="M978" s="4"/>
    </row>
    <row r="979" spans="1:13" x14ac:dyDescent="0.25">
      <c r="A979" t="s">
        <v>916</v>
      </c>
      <c r="B979">
        <v>1997</v>
      </c>
      <c r="C979" s="2">
        <v>362</v>
      </c>
      <c r="D979" s="2">
        <v>469</v>
      </c>
      <c r="E979" s="2">
        <v>249</v>
      </c>
      <c r="F979" s="2">
        <v>11000</v>
      </c>
      <c r="G979">
        <v>8.4</v>
      </c>
      <c r="H979">
        <v>96</v>
      </c>
      <c r="I979" s="3">
        <v>3291899.1319899932</v>
      </c>
      <c r="J979" s="3">
        <v>14000000</v>
      </c>
      <c r="K979" s="3">
        <v>-10708100.868010007</v>
      </c>
      <c r="L979" s="4"/>
      <c r="M979" s="4"/>
    </row>
    <row r="980" spans="1:13" x14ac:dyDescent="0.25">
      <c r="A980" t="s">
        <v>988</v>
      </c>
      <c r="B980">
        <v>1998</v>
      </c>
      <c r="C980" s="2">
        <v>23000</v>
      </c>
      <c r="D980" s="2">
        <v>44265</v>
      </c>
      <c r="E980" s="2">
        <v>23000</v>
      </c>
      <c r="F980" s="2">
        <v>33000</v>
      </c>
      <c r="G980">
        <v>6.6</v>
      </c>
      <c r="H980">
        <v>364</v>
      </c>
      <c r="I980" s="3">
        <v>3286789.9981752844</v>
      </c>
      <c r="J980" s="3">
        <v>3000000</v>
      </c>
      <c r="K980" s="3">
        <v>286789.99817528436</v>
      </c>
      <c r="L980" s="4"/>
      <c r="M980" s="4"/>
    </row>
    <row r="981" spans="1:13" x14ac:dyDescent="0.25">
      <c r="A981" t="s">
        <v>697</v>
      </c>
      <c r="B981">
        <v>1995</v>
      </c>
      <c r="C981" s="2">
        <v>15000</v>
      </c>
      <c r="D981" s="2">
        <v>18864</v>
      </c>
      <c r="E981" s="2">
        <v>2</v>
      </c>
      <c r="F981" s="2">
        <v>0</v>
      </c>
      <c r="G981">
        <v>5.6</v>
      </c>
      <c r="H981">
        <v>47</v>
      </c>
      <c r="I981" s="3">
        <v>3230069.7634668569</v>
      </c>
      <c r="J981" s="3">
        <v>13000000</v>
      </c>
      <c r="K981" s="3">
        <v>-9769930.2365331426</v>
      </c>
      <c r="L981" s="4"/>
      <c r="M981" s="4"/>
    </row>
    <row r="982" spans="1:13" x14ac:dyDescent="0.25">
      <c r="A982" t="s">
        <v>362</v>
      </c>
      <c r="B982">
        <v>1999</v>
      </c>
      <c r="C982" s="2">
        <v>201</v>
      </c>
      <c r="D982" s="2">
        <v>546</v>
      </c>
      <c r="E982" s="2">
        <v>12</v>
      </c>
      <c r="F982" s="2">
        <v>544</v>
      </c>
      <c r="G982">
        <v>6.8</v>
      </c>
      <c r="H982">
        <v>85</v>
      </c>
      <c r="I982" s="3">
        <v>3129948.035213457</v>
      </c>
      <c r="J982" s="3">
        <v>1800000</v>
      </c>
      <c r="K982" s="3">
        <v>1329948.035213457</v>
      </c>
      <c r="L982" s="4"/>
      <c r="M982" s="4"/>
    </row>
    <row r="983" spans="1:13" x14ac:dyDescent="0.25">
      <c r="A983" t="s">
        <v>649</v>
      </c>
      <c r="B983">
        <v>1994</v>
      </c>
      <c r="C983" s="2">
        <v>267</v>
      </c>
      <c r="D983" s="2">
        <v>1231</v>
      </c>
      <c r="E983" s="2">
        <v>39</v>
      </c>
      <c r="F983" s="2">
        <v>88</v>
      </c>
      <c r="G983">
        <v>6.5</v>
      </c>
      <c r="H983">
        <v>35</v>
      </c>
      <c r="I983" s="3">
        <v>3123460.3938556933</v>
      </c>
      <c r="J983" s="3">
        <v>1500000</v>
      </c>
      <c r="K983" s="3">
        <v>1623460.3938556933</v>
      </c>
      <c r="L983" s="4"/>
      <c r="M983" s="4"/>
    </row>
    <row r="984" spans="1:13" x14ac:dyDescent="0.25">
      <c r="A984" t="s">
        <v>472</v>
      </c>
      <c r="B984">
        <v>1990</v>
      </c>
      <c r="C984" s="2">
        <v>1000</v>
      </c>
      <c r="D984" s="2">
        <v>3230</v>
      </c>
      <c r="E984" s="2">
        <v>0</v>
      </c>
      <c r="F984" s="2">
        <v>39000</v>
      </c>
      <c r="G984">
        <v>8.5</v>
      </c>
      <c r="H984">
        <v>198</v>
      </c>
      <c r="I984" s="3">
        <v>3105487.8268383793</v>
      </c>
      <c r="J984" s="3">
        <v>19000000</v>
      </c>
      <c r="K984" s="3">
        <v>-15894512.17316162</v>
      </c>
      <c r="L984" s="4"/>
      <c r="M984" s="4"/>
    </row>
    <row r="985" spans="1:13" x14ac:dyDescent="0.25">
      <c r="A985" t="s">
        <v>1228</v>
      </c>
      <c r="B985">
        <v>2000</v>
      </c>
      <c r="C985" s="2">
        <v>346</v>
      </c>
      <c r="D985" s="2">
        <v>500</v>
      </c>
      <c r="E985" s="2">
        <v>192</v>
      </c>
      <c r="F985" s="2">
        <v>0</v>
      </c>
      <c r="G985">
        <v>6.7</v>
      </c>
      <c r="H985">
        <v>210</v>
      </c>
      <c r="I985" s="3">
        <v>3102614.2241707551</v>
      </c>
      <c r="J985" s="3">
        <v>20000000</v>
      </c>
      <c r="K985" s="3">
        <v>-16897385.775829244</v>
      </c>
      <c r="L985" s="4"/>
      <c r="M985" s="4"/>
    </row>
    <row r="986" spans="1:13" x14ac:dyDescent="0.25">
      <c r="A986" t="s">
        <v>278</v>
      </c>
      <c r="B986">
        <v>1983</v>
      </c>
      <c r="C986" s="2">
        <v>584</v>
      </c>
      <c r="D986" s="2">
        <v>1218</v>
      </c>
      <c r="E986" s="2">
        <v>38</v>
      </c>
      <c r="F986" s="2">
        <v>0</v>
      </c>
      <c r="G986">
        <v>6.2</v>
      </c>
      <c r="H986">
        <v>9</v>
      </c>
      <c r="I986" s="3">
        <v>3082207.6396229919</v>
      </c>
      <c r="J986" s="3">
        <v>2600000</v>
      </c>
      <c r="K986" s="3">
        <v>482207.6396229919</v>
      </c>
      <c r="L986" s="4"/>
      <c r="M986" s="4"/>
    </row>
    <row r="987" spans="1:13" x14ac:dyDescent="0.25">
      <c r="A987" t="s">
        <v>570</v>
      </c>
      <c r="B987">
        <v>2000</v>
      </c>
      <c r="C987" s="2">
        <v>723</v>
      </c>
      <c r="D987" s="2">
        <v>3712</v>
      </c>
      <c r="E987" s="2">
        <v>7</v>
      </c>
      <c r="F987" s="2">
        <v>981</v>
      </c>
      <c r="G987">
        <v>5.8</v>
      </c>
      <c r="H987">
        <v>26</v>
      </c>
      <c r="I987" s="3">
        <v>3060154.2923756023</v>
      </c>
      <c r="J987" s="3">
        <v>20000000</v>
      </c>
      <c r="K987" s="3">
        <v>-16939845.707624398</v>
      </c>
      <c r="L987" s="4"/>
      <c r="M987" s="4"/>
    </row>
    <row r="988" spans="1:13" x14ac:dyDescent="0.25">
      <c r="A988" t="s">
        <v>1045</v>
      </c>
      <c r="B988">
        <v>1998</v>
      </c>
      <c r="C988" s="2">
        <v>4000</v>
      </c>
      <c r="D988" s="2">
        <v>6388</v>
      </c>
      <c r="E988" s="2">
        <v>31</v>
      </c>
      <c r="F988" s="2">
        <v>0</v>
      </c>
      <c r="G988">
        <v>6.5</v>
      </c>
      <c r="H988">
        <v>77</v>
      </c>
      <c r="I988" s="3">
        <v>3049045.6885432024</v>
      </c>
      <c r="J988" s="3">
        <v>10000000</v>
      </c>
      <c r="K988" s="3">
        <v>-6950954.3114567976</v>
      </c>
      <c r="L988" s="4"/>
      <c r="M988" s="4"/>
    </row>
    <row r="989" spans="1:13" x14ac:dyDescent="0.25">
      <c r="A989" t="s">
        <v>695</v>
      </c>
      <c r="B989">
        <v>1995</v>
      </c>
      <c r="C989" s="2">
        <v>1000</v>
      </c>
      <c r="D989" s="2">
        <v>3199</v>
      </c>
      <c r="E989" s="2">
        <v>44</v>
      </c>
      <c r="F989" s="2">
        <v>0</v>
      </c>
      <c r="G989">
        <v>6.5</v>
      </c>
      <c r="H989">
        <v>37</v>
      </c>
      <c r="I989" s="3">
        <v>3000931.4272991559</v>
      </c>
      <c r="J989" s="3">
        <v>8000000</v>
      </c>
      <c r="K989" s="3">
        <v>-4999068.5727008441</v>
      </c>
      <c r="L989" s="4"/>
      <c r="M989" s="4"/>
    </row>
    <row r="990" spans="1:13" x14ac:dyDescent="0.25">
      <c r="A990" t="s">
        <v>537</v>
      </c>
      <c r="B990">
        <v>1992</v>
      </c>
      <c r="C990" s="2">
        <v>625</v>
      </c>
      <c r="D990" s="2">
        <v>2747</v>
      </c>
      <c r="E990" s="2">
        <v>38</v>
      </c>
      <c r="F990" s="2">
        <v>0</v>
      </c>
      <c r="G990">
        <v>7.4</v>
      </c>
      <c r="H990">
        <v>60</v>
      </c>
      <c r="I990" s="3">
        <v>2993939.3892523707</v>
      </c>
      <c r="J990" s="3">
        <v>3300000</v>
      </c>
      <c r="K990" s="3">
        <v>-306060.61074762931</v>
      </c>
      <c r="L990" s="4"/>
      <c r="M990" s="4"/>
    </row>
    <row r="991" spans="1:13" x14ac:dyDescent="0.25">
      <c r="A991" t="s">
        <v>133</v>
      </c>
      <c r="B991">
        <v>1970</v>
      </c>
      <c r="C991" s="2">
        <v>11000</v>
      </c>
      <c r="D991" s="2">
        <v>12952</v>
      </c>
      <c r="E991" s="2">
        <v>88</v>
      </c>
      <c r="F991" s="2">
        <v>11000</v>
      </c>
      <c r="G991">
        <v>6.8</v>
      </c>
      <c r="H991">
        <v>147</v>
      </c>
      <c r="I991" s="3">
        <v>2976929.0425159601</v>
      </c>
      <c r="J991" s="3">
        <v>75000000</v>
      </c>
      <c r="K991" s="3">
        <v>-72023070.957484037</v>
      </c>
      <c r="L991" s="4"/>
      <c r="M991" s="4"/>
    </row>
    <row r="992" spans="1:13" x14ac:dyDescent="0.25">
      <c r="A992" t="s">
        <v>1235</v>
      </c>
      <c r="B992">
        <v>2000</v>
      </c>
      <c r="C992" s="2">
        <v>873</v>
      </c>
      <c r="D992" s="2">
        <v>4497</v>
      </c>
      <c r="E992" s="2">
        <v>0</v>
      </c>
      <c r="F992" s="2">
        <v>251</v>
      </c>
      <c r="G992">
        <v>5</v>
      </c>
      <c r="H992">
        <v>30</v>
      </c>
      <c r="I992" s="3">
        <v>2942329.1747768684</v>
      </c>
      <c r="J992" s="3">
        <v>12000000</v>
      </c>
      <c r="K992" s="3">
        <v>-9057670.8252231311</v>
      </c>
      <c r="L992" s="4"/>
      <c r="M992" s="4"/>
    </row>
    <row r="993" spans="1:13" x14ac:dyDescent="0.25">
      <c r="A993" t="s">
        <v>38</v>
      </c>
      <c r="B993">
        <v>1929</v>
      </c>
      <c r="C993" s="2">
        <v>23000</v>
      </c>
      <c r="D993" s="2">
        <v>37907</v>
      </c>
      <c r="E993" s="2">
        <v>19</v>
      </c>
      <c r="F993" s="2">
        <v>10000</v>
      </c>
      <c r="G993">
        <v>7.2</v>
      </c>
      <c r="H993">
        <v>133</v>
      </c>
      <c r="I993" s="3">
        <v>2924107.7894686912</v>
      </c>
      <c r="J993" s="3">
        <v>16000000</v>
      </c>
      <c r="K993" s="3">
        <v>-13075892.210531309</v>
      </c>
      <c r="L993" s="4"/>
      <c r="M993" s="4"/>
    </row>
    <row r="994" spans="1:13" x14ac:dyDescent="0.25">
      <c r="A994" t="s">
        <v>1136</v>
      </c>
      <c r="B994">
        <v>1999</v>
      </c>
      <c r="C994" s="2">
        <v>553</v>
      </c>
      <c r="D994" s="2">
        <v>786</v>
      </c>
      <c r="E994" s="2">
        <v>8</v>
      </c>
      <c r="F994" s="2">
        <v>0</v>
      </c>
      <c r="G994">
        <v>6.8</v>
      </c>
      <c r="H994">
        <v>140</v>
      </c>
      <c r="I994" s="3">
        <v>2904703.2611699463</v>
      </c>
      <c r="J994" s="3">
        <v>8000000</v>
      </c>
      <c r="K994" s="3">
        <v>-5095296.7388300542</v>
      </c>
      <c r="L994" s="4"/>
      <c r="M994" s="4"/>
    </row>
    <row r="995" spans="1:13" x14ac:dyDescent="0.25">
      <c r="A995" t="s">
        <v>327</v>
      </c>
      <c r="B995">
        <v>1999</v>
      </c>
      <c r="C995" s="2">
        <v>23000</v>
      </c>
      <c r="D995" s="2">
        <v>24300</v>
      </c>
      <c r="E995" s="2">
        <v>155</v>
      </c>
      <c r="F995" s="2">
        <v>11000</v>
      </c>
      <c r="G995">
        <v>7.3</v>
      </c>
      <c r="H995">
        <v>118</v>
      </c>
      <c r="I995" s="3">
        <v>2892406.3362584836</v>
      </c>
      <c r="J995" s="3">
        <v>40000000</v>
      </c>
      <c r="K995" s="3">
        <v>-37107593.663741514</v>
      </c>
      <c r="L995" s="4"/>
      <c r="M995" s="4"/>
    </row>
    <row r="996" spans="1:13" x14ac:dyDescent="0.25">
      <c r="A996" t="s">
        <v>725</v>
      </c>
      <c r="B996">
        <v>1995</v>
      </c>
      <c r="C996" s="2">
        <v>22000</v>
      </c>
      <c r="D996" s="2">
        <v>22140</v>
      </c>
      <c r="E996" s="2">
        <v>152</v>
      </c>
      <c r="F996" s="2">
        <v>0</v>
      </c>
      <c r="G996">
        <v>7.4</v>
      </c>
      <c r="H996">
        <v>271</v>
      </c>
      <c r="I996" s="3">
        <v>2884772.169067869</v>
      </c>
      <c r="J996" s="3">
        <v>7000000</v>
      </c>
      <c r="K996" s="3">
        <v>-4115227.830932131</v>
      </c>
      <c r="L996" s="4"/>
      <c r="M996" s="4"/>
    </row>
    <row r="997" spans="1:13" x14ac:dyDescent="0.25">
      <c r="A997" t="s">
        <v>237</v>
      </c>
      <c r="B997">
        <v>1981</v>
      </c>
      <c r="C997" s="2">
        <v>683</v>
      </c>
      <c r="D997" s="2">
        <v>2436</v>
      </c>
      <c r="E997" s="2">
        <v>163</v>
      </c>
      <c r="F997" s="2">
        <v>19000</v>
      </c>
      <c r="G997">
        <v>7.4</v>
      </c>
      <c r="H997">
        <v>80</v>
      </c>
      <c r="I997" s="3">
        <v>2880043.0455979849</v>
      </c>
      <c r="J997" s="3">
        <v>11000000</v>
      </c>
      <c r="K997" s="3">
        <v>-8119956.9544020146</v>
      </c>
      <c r="L997" s="4"/>
      <c r="M997" s="4"/>
    </row>
    <row r="998" spans="1:13" x14ac:dyDescent="0.25">
      <c r="A998" t="s">
        <v>1076</v>
      </c>
      <c r="B998">
        <v>1999</v>
      </c>
      <c r="C998" s="2">
        <v>11000</v>
      </c>
      <c r="D998" s="2">
        <v>14656</v>
      </c>
      <c r="E998" s="2">
        <v>0</v>
      </c>
      <c r="F998" s="2">
        <v>376</v>
      </c>
      <c r="G998">
        <v>6.7</v>
      </c>
      <c r="H998">
        <v>27</v>
      </c>
      <c r="I998" s="3">
        <v>2838965.7434609728</v>
      </c>
      <c r="J998" s="3">
        <v>6500000</v>
      </c>
      <c r="K998" s="3">
        <v>-3661034.2565390272</v>
      </c>
      <c r="L998" s="4"/>
      <c r="M998" s="4"/>
    </row>
    <row r="999" spans="1:13" x14ac:dyDescent="0.25">
      <c r="A999" t="s">
        <v>431</v>
      </c>
      <c r="B999">
        <v>1989</v>
      </c>
      <c r="C999" s="2">
        <v>954</v>
      </c>
      <c r="D999" s="2">
        <v>3148</v>
      </c>
      <c r="E999" s="2">
        <v>25</v>
      </c>
      <c r="F999" s="2">
        <v>999</v>
      </c>
      <c r="G999">
        <v>6.3</v>
      </c>
      <c r="H999">
        <v>152</v>
      </c>
      <c r="I999" s="3">
        <v>2805059.6631403477</v>
      </c>
      <c r="J999" s="3">
        <v>20000000</v>
      </c>
      <c r="K999" s="3">
        <v>-17194940.336859651</v>
      </c>
      <c r="L999" s="4"/>
      <c r="M999" s="4"/>
    </row>
    <row r="1000" spans="1:13" x14ac:dyDescent="0.25">
      <c r="A1000" t="s">
        <v>418</v>
      </c>
      <c r="B1000">
        <v>1998</v>
      </c>
      <c r="C1000" s="2">
        <v>975</v>
      </c>
      <c r="D1000" s="2">
        <v>3153</v>
      </c>
      <c r="E1000" s="2">
        <v>42</v>
      </c>
      <c r="F1000" s="2">
        <v>0</v>
      </c>
      <c r="G1000">
        <v>6.4</v>
      </c>
      <c r="H1000">
        <v>88</v>
      </c>
      <c r="I1000" s="3">
        <v>2796240.5515648117</v>
      </c>
      <c r="J1000" s="3">
        <v>22000000</v>
      </c>
      <c r="K1000" s="3">
        <v>-19203759.448435187</v>
      </c>
      <c r="L1000" s="4"/>
      <c r="M1000" s="4"/>
    </row>
    <row r="1001" spans="1:13" x14ac:dyDescent="0.25">
      <c r="A1001" t="s">
        <v>172</v>
      </c>
      <c r="B1001">
        <v>1977</v>
      </c>
      <c r="C1001" s="2">
        <v>713</v>
      </c>
      <c r="D1001" s="2">
        <v>3421</v>
      </c>
      <c r="E1001" s="2">
        <v>89</v>
      </c>
      <c r="F1001" s="2">
        <v>0</v>
      </c>
      <c r="G1001">
        <v>5.0999999999999996</v>
      </c>
      <c r="H1001">
        <v>129</v>
      </c>
      <c r="I1001" s="3">
        <v>2790497.6577884248</v>
      </c>
      <c r="J1001" s="3">
        <v>2500000</v>
      </c>
      <c r="K1001" s="3">
        <v>290497.65778842475</v>
      </c>
      <c r="L1001" s="4"/>
      <c r="M1001" s="4"/>
    </row>
    <row r="1002" spans="1:13" x14ac:dyDescent="0.25">
      <c r="A1002" t="s">
        <v>545</v>
      </c>
      <c r="B1002">
        <v>2000</v>
      </c>
      <c r="C1002" s="2">
        <v>826</v>
      </c>
      <c r="D1002" s="2">
        <v>3455</v>
      </c>
      <c r="E1002" s="2">
        <v>473</v>
      </c>
      <c r="F1002" s="2">
        <v>8000</v>
      </c>
      <c r="G1002">
        <v>7.3</v>
      </c>
      <c r="H1002">
        <v>20</v>
      </c>
      <c r="I1002" s="3">
        <v>2748720.1403656891</v>
      </c>
      <c r="J1002" s="3">
        <v>3500000</v>
      </c>
      <c r="K1002" s="3">
        <v>-751279.85963431094</v>
      </c>
      <c r="L1002" s="4"/>
      <c r="M1002" s="4"/>
    </row>
    <row r="1003" spans="1:13" x14ac:dyDescent="0.25">
      <c r="A1003" t="s">
        <v>1192</v>
      </c>
      <c r="B1003">
        <v>1999</v>
      </c>
      <c r="C1003" s="2">
        <v>1000</v>
      </c>
      <c r="D1003" s="2">
        <v>4755</v>
      </c>
      <c r="E1003" s="2">
        <v>216</v>
      </c>
      <c r="F1003" s="2">
        <v>1000</v>
      </c>
      <c r="G1003">
        <v>5.9</v>
      </c>
      <c r="H1003">
        <v>58</v>
      </c>
      <c r="I1003" s="3">
        <v>2742615.0145037277</v>
      </c>
      <c r="J1003" s="3">
        <v>8000000</v>
      </c>
      <c r="K1003" s="3">
        <v>-5257384.9854962723</v>
      </c>
      <c r="L1003" s="4"/>
      <c r="M1003" s="4"/>
    </row>
    <row r="1004" spans="1:13" x14ac:dyDescent="0.25">
      <c r="A1004" t="s">
        <v>1297</v>
      </c>
      <c r="B1004">
        <v>2000</v>
      </c>
      <c r="C1004" s="2">
        <v>742</v>
      </c>
      <c r="D1004" s="2">
        <v>1308</v>
      </c>
      <c r="E1004" s="2">
        <v>2</v>
      </c>
      <c r="F1004" s="2">
        <v>926</v>
      </c>
      <c r="G1004">
        <v>5.2</v>
      </c>
      <c r="H1004">
        <v>137</v>
      </c>
      <c r="I1004" s="3">
        <v>2726349.7619009828</v>
      </c>
      <c r="J1004" s="3">
        <v>3000000</v>
      </c>
      <c r="K1004" s="3">
        <v>-273650.23809901718</v>
      </c>
      <c r="L1004" s="4"/>
      <c r="M1004" s="4"/>
    </row>
    <row r="1005" spans="1:13" x14ac:dyDescent="0.25">
      <c r="A1005" t="s">
        <v>714</v>
      </c>
      <c r="B1005">
        <v>1999</v>
      </c>
      <c r="C1005" s="2">
        <v>434</v>
      </c>
      <c r="D1005" s="2">
        <v>1183</v>
      </c>
      <c r="E1005" s="2">
        <v>132</v>
      </c>
      <c r="F1005" s="2">
        <v>12000</v>
      </c>
      <c r="G1005">
        <v>7.1</v>
      </c>
      <c r="H1005">
        <v>231</v>
      </c>
      <c r="I1005" s="3">
        <v>2610056.3715396966</v>
      </c>
      <c r="J1005" s="3">
        <v>8000000</v>
      </c>
      <c r="K1005" s="3">
        <v>-5389943.6284603029</v>
      </c>
      <c r="L1005" s="4"/>
      <c r="M1005" s="4"/>
    </row>
    <row r="1006" spans="1:13" x14ac:dyDescent="0.25">
      <c r="A1006" t="s">
        <v>1106</v>
      </c>
      <c r="B1006">
        <v>1999</v>
      </c>
      <c r="C1006" s="2">
        <v>471</v>
      </c>
      <c r="D1006" s="2">
        <v>1069</v>
      </c>
      <c r="E1006" s="2">
        <v>11</v>
      </c>
      <c r="F1006" s="2">
        <v>327</v>
      </c>
      <c r="G1006">
        <v>4.9000000000000004</v>
      </c>
      <c r="H1006">
        <v>88</v>
      </c>
      <c r="I1006" s="3">
        <v>2608172.8051962359</v>
      </c>
      <c r="J1006" s="3">
        <v>15000000</v>
      </c>
      <c r="K1006" s="3">
        <v>-12391827.194803763</v>
      </c>
      <c r="L1006" s="4"/>
      <c r="M1006" s="4"/>
    </row>
    <row r="1007" spans="1:13" x14ac:dyDescent="0.25">
      <c r="A1007" t="s">
        <v>283</v>
      </c>
      <c r="B1007">
        <v>1992</v>
      </c>
      <c r="C1007" s="2">
        <v>1000</v>
      </c>
      <c r="D1007" s="2">
        <v>2016</v>
      </c>
      <c r="E1007" s="2">
        <v>101</v>
      </c>
      <c r="F1007" s="2">
        <v>15000</v>
      </c>
      <c r="G1007">
        <v>7.2</v>
      </c>
      <c r="H1007">
        <v>261</v>
      </c>
      <c r="I1007" s="3">
        <v>2594510.9148899936</v>
      </c>
      <c r="J1007" s="3">
        <v>3200000</v>
      </c>
      <c r="K1007" s="3">
        <v>-605489.08511000639</v>
      </c>
      <c r="L1007" s="4"/>
      <c r="M1007" s="4"/>
    </row>
    <row r="1008" spans="1:13" x14ac:dyDescent="0.25">
      <c r="A1008" t="s">
        <v>407</v>
      </c>
      <c r="B1008">
        <v>1988</v>
      </c>
      <c r="C1008" s="2">
        <v>690</v>
      </c>
      <c r="D1008" s="2">
        <v>1160</v>
      </c>
      <c r="E1008" s="2">
        <v>17</v>
      </c>
      <c r="F1008" s="2">
        <v>0</v>
      </c>
      <c r="G1008">
        <v>6.2</v>
      </c>
      <c r="H1008">
        <v>96</v>
      </c>
      <c r="I1008" s="3">
        <v>2568050.5486835819</v>
      </c>
      <c r="J1008" s="3">
        <v>5000000</v>
      </c>
      <c r="K1008" s="3">
        <v>-2431949.4513164181</v>
      </c>
      <c r="L1008" s="4"/>
      <c r="M1008" s="4"/>
    </row>
    <row r="1009" spans="1:13" x14ac:dyDescent="0.25">
      <c r="A1009" t="s">
        <v>183</v>
      </c>
      <c r="B1009">
        <v>1978</v>
      </c>
      <c r="C1009" s="2">
        <v>618</v>
      </c>
      <c r="D1009" s="2">
        <v>1095</v>
      </c>
      <c r="E1009" s="2">
        <v>13</v>
      </c>
      <c r="F1009" s="2">
        <v>0</v>
      </c>
      <c r="G1009">
        <v>6.6</v>
      </c>
      <c r="H1009">
        <v>112</v>
      </c>
      <c r="I1009" s="3">
        <v>2560188.9368339372</v>
      </c>
      <c r="J1009" s="3">
        <v>30000000</v>
      </c>
      <c r="K1009" s="3">
        <v>-27439811.063166063</v>
      </c>
      <c r="L1009" s="4"/>
      <c r="M1009" s="4"/>
    </row>
    <row r="1010" spans="1:13" x14ac:dyDescent="0.25">
      <c r="A1010" t="s">
        <v>628</v>
      </c>
      <c r="B1010">
        <v>2000</v>
      </c>
      <c r="C1010" s="2">
        <v>935</v>
      </c>
      <c r="D1010" s="2">
        <v>1855</v>
      </c>
      <c r="E1010" s="2">
        <v>152</v>
      </c>
      <c r="F1010" s="2">
        <v>0</v>
      </c>
      <c r="G1010">
        <v>5.3</v>
      </c>
      <c r="H1010">
        <v>110</v>
      </c>
      <c r="I1010" s="3">
        <v>2544920.262159104</v>
      </c>
      <c r="J1010" s="3">
        <v>2800000</v>
      </c>
      <c r="K1010" s="3">
        <v>-255079.73784089601</v>
      </c>
      <c r="L1010" s="4"/>
      <c r="M1010" s="4"/>
    </row>
    <row r="1011" spans="1:13" x14ac:dyDescent="0.25">
      <c r="A1011" t="s">
        <v>648</v>
      </c>
      <c r="B1011">
        <v>1994</v>
      </c>
      <c r="C1011" s="2">
        <v>230</v>
      </c>
      <c r="D1011" s="2">
        <v>673</v>
      </c>
      <c r="E1011" s="2">
        <v>0</v>
      </c>
      <c r="F1011" s="2">
        <v>92000</v>
      </c>
      <c r="G1011">
        <v>8</v>
      </c>
      <c r="H1011">
        <v>548</v>
      </c>
      <c r="I1011" s="3">
        <v>2544430.502406416</v>
      </c>
      <c r="J1011" s="3">
        <v>4000000</v>
      </c>
      <c r="K1011" s="3">
        <v>-1455569.497593584</v>
      </c>
      <c r="L1011" s="4"/>
      <c r="M1011" s="4"/>
    </row>
    <row r="1012" spans="1:13" x14ac:dyDescent="0.25">
      <c r="A1012" t="s">
        <v>1016</v>
      </c>
      <c r="B1012" t="e">
        <v>#N/A</v>
      </c>
      <c r="C1012" s="2">
        <v>8000</v>
      </c>
      <c r="D1012" s="2">
        <v>11327</v>
      </c>
      <c r="E1012" s="2">
        <v>0</v>
      </c>
      <c r="F1012" s="2">
        <v>134</v>
      </c>
      <c r="G1012">
        <v>4.7</v>
      </c>
      <c r="H1012">
        <v>108</v>
      </c>
      <c r="I1012" s="3">
        <v>2517028.178958864</v>
      </c>
      <c r="J1012" s="3">
        <v>2000000</v>
      </c>
      <c r="K1012" s="3">
        <v>517028.17895886395</v>
      </c>
      <c r="L1012" s="4"/>
      <c r="M1012" s="4"/>
    </row>
    <row r="1013" spans="1:13" x14ac:dyDescent="0.25">
      <c r="A1013" t="s">
        <v>1311</v>
      </c>
      <c r="B1013">
        <v>2000</v>
      </c>
      <c r="C1013" s="2">
        <v>22000</v>
      </c>
      <c r="D1013" s="2">
        <v>36859</v>
      </c>
      <c r="E1013" s="2">
        <v>377</v>
      </c>
      <c r="F1013" s="2">
        <v>0</v>
      </c>
      <c r="G1013">
        <v>7.8</v>
      </c>
      <c r="H1013">
        <v>148</v>
      </c>
      <c r="I1013" s="3">
        <v>2516035.1709136758</v>
      </c>
      <c r="J1013" s="3">
        <v>3000000</v>
      </c>
      <c r="K1013" s="3">
        <v>-483964.8290863242</v>
      </c>
      <c r="L1013" s="4"/>
      <c r="M1013" s="4"/>
    </row>
    <row r="1014" spans="1:13" x14ac:dyDescent="0.25">
      <c r="A1014" t="s">
        <v>167</v>
      </c>
      <c r="B1014">
        <v>1992</v>
      </c>
      <c r="C1014" s="2">
        <v>50</v>
      </c>
      <c r="D1014" s="2">
        <v>65</v>
      </c>
      <c r="E1014" s="2">
        <v>0</v>
      </c>
      <c r="F1014" s="2">
        <v>13000</v>
      </c>
      <c r="G1014">
        <v>8</v>
      </c>
      <c r="H1014">
        <v>211</v>
      </c>
      <c r="I1014" s="3">
        <v>2500481.1075895466</v>
      </c>
      <c r="J1014" s="3">
        <v>2700000</v>
      </c>
      <c r="K1014" s="3">
        <v>-199518.89241045341</v>
      </c>
      <c r="L1014" s="4"/>
      <c r="M1014" s="4"/>
    </row>
    <row r="1015" spans="1:13" x14ac:dyDescent="0.25">
      <c r="A1015" t="s">
        <v>708</v>
      </c>
      <c r="B1015">
        <v>1995</v>
      </c>
      <c r="C1015" s="2">
        <v>16000</v>
      </c>
      <c r="D1015" s="2">
        <v>17471</v>
      </c>
      <c r="E1015" s="2">
        <v>89</v>
      </c>
      <c r="F1015" s="2">
        <v>24000</v>
      </c>
      <c r="G1015">
        <v>7</v>
      </c>
      <c r="H1015">
        <v>363</v>
      </c>
      <c r="I1015" s="3">
        <v>2495021.3106849813</v>
      </c>
      <c r="J1015" s="3">
        <v>3000000</v>
      </c>
      <c r="K1015" s="3">
        <v>-504978.68931501871</v>
      </c>
      <c r="L1015" s="4"/>
      <c r="M1015" s="4"/>
    </row>
    <row r="1016" spans="1:13" x14ac:dyDescent="0.25">
      <c r="A1016" t="s">
        <v>1099</v>
      </c>
      <c r="B1016">
        <v>1999</v>
      </c>
      <c r="C1016" s="2">
        <v>991</v>
      </c>
      <c r="D1016" s="2">
        <v>2990</v>
      </c>
      <c r="E1016" s="2">
        <v>460</v>
      </c>
      <c r="F1016" s="2">
        <v>619</v>
      </c>
      <c r="G1016">
        <v>7.2</v>
      </c>
      <c r="H1016">
        <v>53</v>
      </c>
      <c r="I1016" s="3">
        <v>2491820.9914047779</v>
      </c>
      <c r="J1016" s="3">
        <v>2000000</v>
      </c>
      <c r="K1016" s="3">
        <v>491820.99140477786</v>
      </c>
      <c r="L1016" s="4"/>
      <c r="M1016" s="4"/>
    </row>
    <row r="1017" spans="1:13" x14ac:dyDescent="0.25">
      <c r="A1017" t="s">
        <v>610</v>
      </c>
      <c r="B1017">
        <v>1993</v>
      </c>
      <c r="C1017" s="2">
        <v>29000</v>
      </c>
      <c r="D1017" s="2">
        <v>33160</v>
      </c>
      <c r="E1017" s="2">
        <v>380</v>
      </c>
      <c r="F1017" s="2">
        <v>14000</v>
      </c>
      <c r="G1017">
        <v>8</v>
      </c>
      <c r="H1017">
        <v>166</v>
      </c>
      <c r="I1017" s="3">
        <v>2483748.3261655495</v>
      </c>
      <c r="J1017" s="3">
        <v>10000000</v>
      </c>
      <c r="K1017" s="3">
        <v>-7516251.6738344505</v>
      </c>
      <c r="L1017" s="4"/>
      <c r="M1017" s="4"/>
    </row>
    <row r="1018" spans="1:13" x14ac:dyDescent="0.25">
      <c r="A1018" t="s">
        <v>605</v>
      </c>
      <c r="B1018">
        <v>2000</v>
      </c>
      <c r="C1018" s="2">
        <v>72</v>
      </c>
      <c r="D1018" s="2">
        <v>174</v>
      </c>
      <c r="E1018" s="2">
        <v>49</v>
      </c>
      <c r="F1018" s="2">
        <v>0</v>
      </c>
      <c r="G1018">
        <v>5.7</v>
      </c>
      <c r="H1018">
        <v>235</v>
      </c>
      <c r="I1018" s="3">
        <v>2408942.9032968683</v>
      </c>
      <c r="J1018" s="3">
        <v>4000000</v>
      </c>
      <c r="K1018" s="3">
        <v>-1591057.0967031317</v>
      </c>
      <c r="L1018" s="4"/>
      <c r="M1018" s="4"/>
    </row>
    <row r="1019" spans="1:13" x14ac:dyDescent="0.25">
      <c r="A1019" t="s">
        <v>139</v>
      </c>
      <c r="B1019">
        <v>1971</v>
      </c>
      <c r="C1019" s="2">
        <v>578</v>
      </c>
      <c r="D1019" s="2">
        <v>1363</v>
      </c>
      <c r="E1019" s="2">
        <v>45</v>
      </c>
      <c r="F1019" s="2">
        <v>417</v>
      </c>
      <c r="G1019">
        <v>5.3</v>
      </c>
      <c r="H1019">
        <v>30</v>
      </c>
      <c r="I1019" s="3">
        <v>2395806.5791809745</v>
      </c>
      <c r="J1019" s="3">
        <v>3000000</v>
      </c>
      <c r="K1019" s="3">
        <v>-604193.42081902549</v>
      </c>
      <c r="L1019" s="4"/>
      <c r="M1019" s="4"/>
    </row>
    <row r="1020" spans="1:13" x14ac:dyDescent="0.25">
      <c r="A1020" t="s">
        <v>1243</v>
      </c>
      <c r="B1020">
        <v>2000</v>
      </c>
      <c r="C1020" s="2">
        <v>847</v>
      </c>
      <c r="D1020" s="2">
        <v>1668</v>
      </c>
      <c r="E1020" s="2">
        <v>29</v>
      </c>
      <c r="F1020" s="2">
        <v>566</v>
      </c>
      <c r="G1020">
        <v>3.9</v>
      </c>
      <c r="H1020">
        <v>8</v>
      </c>
      <c r="I1020" s="3">
        <v>2342319.6418720139</v>
      </c>
      <c r="J1020" s="3">
        <v>2450000</v>
      </c>
      <c r="K1020" s="3">
        <v>-107680.35812798608</v>
      </c>
      <c r="L1020" s="4"/>
      <c r="M1020" s="4"/>
    </row>
    <row r="1021" spans="1:13" x14ac:dyDescent="0.25">
      <c r="A1021" t="s">
        <v>494</v>
      </c>
      <c r="B1021">
        <v>1998</v>
      </c>
      <c r="C1021" s="2">
        <v>569</v>
      </c>
      <c r="D1021" s="2">
        <v>1797</v>
      </c>
      <c r="E1021" s="2">
        <v>0</v>
      </c>
      <c r="F1021" s="2">
        <v>0</v>
      </c>
      <c r="G1021">
        <v>5.7</v>
      </c>
      <c r="H1021">
        <v>280</v>
      </c>
      <c r="I1021" s="3">
        <v>2296159.2146547306</v>
      </c>
      <c r="J1021" s="3">
        <v>2000000</v>
      </c>
      <c r="K1021" s="3">
        <v>296159.21465473063</v>
      </c>
      <c r="L1021" s="4"/>
      <c r="M1021" s="4"/>
    </row>
    <row r="1022" spans="1:13" x14ac:dyDescent="0.25">
      <c r="A1022" t="s">
        <v>1299</v>
      </c>
      <c r="B1022">
        <v>2000</v>
      </c>
      <c r="C1022" s="2">
        <v>381</v>
      </c>
      <c r="D1022" s="2">
        <v>684</v>
      </c>
      <c r="E1022" s="2">
        <v>24</v>
      </c>
      <c r="F1022" s="2">
        <v>0</v>
      </c>
      <c r="G1022">
        <v>4.5999999999999996</v>
      </c>
      <c r="H1022">
        <v>162</v>
      </c>
      <c r="I1022" s="3">
        <v>2292117.6944905934</v>
      </c>
      <c r="J1022" s="3">
        <v>2500000</v>
      </c>
      <c r="K1022" s="3">
        <v>-207882.30550940661</v>
      </c>
      <c r="L1022" s="4"/>
      <c r="M1022" s="4"/>
    </row>
    <row r="1023" spans="1:13" x14ac:dyDescent="0.25">
      <c r="A1023" t="s">
        <v>161</v>
      </c>
      <c r="B1023">
        <v>1974</v>
      </c>
      <c r="C1023" s="2">
        <v>3000</v>
      </c>
      <c r="D1023" s="2">
        <v>4713</v>
      </c>
      <c r="E1023" s="2">
        <v>234</v>
      </c>
      <c r="F1023" s="2">
        <v>1000</v>
      </c>
      <c r="G1023">
        <v>6.5</v>
      </c>
      <c r="H1023">
        <v>110</v>
      </c>
      <c r="I1023" s="3">
        <v>2266452.4704925823</v>
      </c>
      <c r="J1023" s="3">
        <v>60000000</v>
      </c>
      <c r="K1023" s="3">
        <v>-57733547.529507421</v>
      </c>
      <c r="L1023" s="4"/>
      <c r="M1023" s="4"/>
    </row>
    <row r="1024" spans="1:13" x14ac:dyDescent="0.25">
      <c r="A1024" t="s">
        <v>174</v>
      </c>
      <c r="B1024">
        <v>1977</v>
      </c>
      <c r="C1024" s="2">
        <v>10000</v>
      </c>
      <c r="D1024" s="2">
        <v>12754</v>
      </c>
      <c r="E1024" s="2">
        <v>0</v>
      </c>
      <c r="F1024" s="2">
        <v>0</v>
      </c>
      <c r="G1024">
        <v>7.5</v>
      </c>
      <c r="H1024">
        <v>441</v>
      </c>
      <c r="I1024" s="3">
        <v>2228041.3390504536</v>
      </c>
      <c r="J1024" s="3">
        <v>32000000</v>
      </c>
      <c r="K1024" s="3">
        <v>-29771958.660949547</v>
      </c>
      <c r="L1024" s="4"/>
      <c r="M1024" s="4"/>
    </row>
    <row r="1025" spans="1:13" x14ac:dyDescent="0.25">
      <c r="A1025" t="s">
        <v>110</v>
      </c>
      <c r="B1025">
        <v>1964</v>
      </c>
      <c r="C1025" s="2">
        <v>19000</v>
      </c>
      <c r="D1025" s="2">
        <v>21499</v>
      </c>
      <c r="E1025" s="2">
        <v>12000</v>
      </c>
      <c r="F1025" s="2">
        <v>3000</v>
      </c>
      <c r="G1025">
        <v>5.9</v>
      </c>
      <c r="H1025">
        <v>21</v>
      </c>
      <c r="I1025" s="3">
        <v>2215691.9331821762</v>
      </c>
      <c r="J1025" s="3">
        <v>11000000</v>
      </c>
      <c r="K1025" s="3">
        <v>-8784308.0668178238</v>
      </c>
      <c r="L1025" s="4"/>
      <c r="M1025" s="4"/>
    </row>
    <row r="1026" spans="1:13" x14ac:dyDescent="0.25">
      <c r="A1026" t="s">
        <v>427</v>
      </c>
      <c r="B1026">
        <v>1997</v>
      </c>
      <c r="C1026" s="2">
        <v>40000</v>
      </c>
      <c r="D1026" s="2">
        <v>60683</v>
      </c>
      <c r="E1026" s="2">
        <v>13000</v>
      </c>
      <c r="F1026" s="2">
        <v>0</v>
      </c>
      <c r="G1026">
        <v>7.4</v>
      </c>
      <c r="H1026">
        <v>267</v>
      </c>
      <c r="I1026" s="3">
        <v>2207147.3343794374</v>
      </c>
      <c r="J1026" s="3">
        <v>40000000</v>
      </c>
      <c r="K1026" s="3">
        <v>-37792852.665620565</v>
      </c>
      <c r="L1026" s="4"/>
      <c r="M1026" s="4"/>
    </row>
    <row r="1027" spans="1:13" x14ac:dyDescent="0.25">
      <c r="A1027" t="s">
        <v>347</v>
      </c>
      <c r="B1027">
        <v>1986</v>
      </c>
      <c r="C1027" s="2">
        <v>38</v>
      </c>
      <c r="D1027" s="2">
        <v>60</v>
      </c>
      <c r="E1027" s="2">
        <v>407</v>
      </c>
      <c r="F1027" s="2">
        <v>594</v>
      </c>
      <c r="G1027">
        <v>5.8</v>
      </c>
      <c r="H1027">
        <v>35</v>
      </c>
      <c r="I1027" s="3">
        <v>2168563.0007126299</v>
      </c>
      <c r="J1027" s="3">
        <v>1700000</v>
      </c>
      <c r="K1027" s="3">
        <v>468563.00071262987</v>
      </c>
      <c r="L1027" s="4"/>
      <c r="M1027" s="4"/>
    </row>
    <row r="1028" spans="1:13" x14ac:dyDescent="0.25">
      <c r="A1028" t="s">
        <v>141</v>
      </c>
      <c r="B1028">
        <v>1971</v>
      </c>
      <c r="C1028" s="2">
        <v>1000</v>
      </c>
      <c r="D1028" s="2">
        <v>1954</v>
      </c>
      <c r="E1028" s="2">
        <v>161</v>
      </c>
      <c r="F1028" s="2">
        <v>0</v>
      </c>
      <c r="G1028">
        <v>7</v>
      </c>
      <c r="H1028">
        <v>119</v>
      </c>
      <c r="I1028" s="3">
        <v>2162009.1929593673</v>
      </c>
      <c r="J1028" s="3">
        <v>41000000</v>
      </c>
      <c r="K1028" s="3">
        <v>-38837990.807040632</v>
      </c>
      <c r="L1028" s="4"/>
      <c r="M1028" s="4"/>
    </row>
    <row r="1029" spans="1:13" x14ac:dyDescent="0.25">
      <c r="A1029" t="s">
        <v>955</v>
      </c>
      <c r="B1029">
        <v>1997</v>
      </c>
      <c r="C1029" s="2">
        <v>1000</v>
      </c>
      <c r="D1029" s="2">
        <v>3207</v>
      </c>
      <c r="E1029" s="2">
        <v>204</v>
      </c>
      <c r="F1029" s="2">
        <v>69</v>
      </c>
      <c r="G1029">
        <v>6.2</v>
      </c>
      <c r="H1029">
        <v>31</v>
      </c>
      <c r="I1029" s="3">
        <v>2159565.0612929794</v>
      </c>
      <c r="J1029" s="3">
        <v>2000000</v>
      </c>
      <c r="K1029" s="3">
        <v>159565.0612929794</v>
      </c>
      <c r="L1029" s="4"/>
      <c r="M1029" s="4"/>
    </row>
    <row r="1030" spans="1:13" x14ac:dyDescent="0.25">
      <c r="A1030" t="s">
        <v>949</v>
      </c>
      <c r="B1030">
        <v>1997</v>
      </c>
      <c r="C1030" s="2">
        <v>963</v>
      </c>
      <c r="D1030" s="2">
        <v>2658</v>
      </c>
      <c r="E1030" s="2">
        <v>89</v>
      </c>
      <c r="F1030" s="2">
        <v>0</v>
      </c>
      <c r="G1030">
        <v>6.8</v>
      </c>
      <c r="H1030">
        <v>78</v>
      </c>
      <c r="I1030" s="3">
        <v>2153451.1196000809</v>
      </c>
      <c r="J1030" s="3">
        <v>3500000</v>
      </c>
      <c r="K1030" s="3">
        <v>-1346548.8803999191</v>
      </c>
      <c r="L1030" s="4"/>
      <c r="M1030" s="4"/>
    </row>
    <row r="1031" spans="1:13" x14ac:dyDescent="0.25">
      <c r="A1031" t="s">
        <v>1085</v>
      </c>
      <c r="B1031">
        <v>1999</v>
      </c>
      <c r="C1031" s="2">
        <v>8000</v>
      </c>
      <c r="D1031" s="2">
        <v>10517</v>
      </c>
      <c r="E1031" s="2">
        <v>7</v>
      </c>
      <c r="F1031" s="2">
        <v>0</v>
      </c>
      <c r="G1031">
        <v>6.4</v>
      </c>
      <c r="H1031">
        <v>155</v>
      </c>
      <c r="I1031" s="3">
        <v>2133613.7097981907</v>
      </c>
      <c r="J1031" s="3">
        <v>5000000</v>
      </c>
      <c r="K1031" s="3">
        <v>-2866386.2902018093</v>
      </c>
      <c r="L1031" s="4"/>
      <c r="M1031" s="4"/>
    </row>
    <row r="1032" spans="1:13" x14ac:dyDescent="0.25">
      <c r="A1032" t="s">
        <v>760</v>
      </c>
      <c r="B1032">
        <v>2000</v>
      </c>
      <c r="C1032" s="2">
        <v>448</v>
      </c>
      <c r="D1032" s="2">
        <v>1329</v>
      </c>
      <c r="E1032" s="2">
        <v>155</v>
      </c>
      <c r="F1032" s="2">
        <v>241</v>
      </c>
      <c r="G1032">
        <v>5.9</v>
      </c>
      <c r="H1032">
        <v>57</v>
      </c>
      <c r="I1032" s="3">
        <v>2129012.0376931825</v>
      </c>
      <c r="J1032" s="3">
        <v>1100000</v>
      </c>
      <c r="K1032" s="3">
        <v>1029012.0376931825</v>
      </c>
      <c r="L1032" s="4"/>
      <c r="M1032" s="4"/>
    </row>
    <row r="1033" spans="1:13" x14ac:dyDescent="0.25">
      <c r="A1033" t="s">
        <v>1018</v>
      </c>
      <c r="B1033">
        <v>1998</v>
      </c>
      <c r="C1033" s="2">
        <v>14</v>
      </c>
      <c r="D1033" s="2">
        <v>21</v>
      </c>
      <c r="E1033" s="2">
        <v>126</v>
      </c>
      <c r="F1033" s="2">
        <v>131</v>
      </c>
      <c r="G1033">
        <v>7</v>
      </c>
      <c r="H1033">
        <v>58</v>
      </c>
      <c r="I1033" s="3">
        <v>2124576.2000506823</v>
      </c>
      <c r="J1033" s="3">
        <v>1600000</v>
      </c>
      <c r="K1033" s="3">
        <v>524576.2000506823</v>
      </c>
      <c r="L1033" s="4"/>
      <c r="M1033" s="4"/>
    </row>
    <row r="1034" spans="1:13" x14ac:dyDescent="0.25">
      <c r="A1034" t="s">
        <v>1151</v>
      </c>
      <c r="B1034">
        <v>1999</v>
      </c>
      <c r="C1034" s="2">
        <v>40000</v>
      </c>
      <c r="D1034" s="2">
        <v>58823</v>
      </c>
      <c r="E1034" s="2">
        <v>395</v>
      </c>
      <c r="F1034" s="2">
        <v>0</v>
      </c>
      <c r="G1034">
        <v>7.8</v>
      </c>
      <c r="H1034">
        <v>226</v>
      </c>
      <c r="I1034" s="3">
        <v>2107364.3332639947</v>
      </c>
      <c r="J1034" s="3">
        <v>25000000</v>
      </c>
      <c r="K1034" s="3">
        <v>-22892635.666736007</v>
      </c>
      <c r="L1034" s="4"/>
      <c r="M1034" s="4"/>
    </row>
    <row r="1035" spans="1:13" x14ac:dyDescent="0.25">
      <c r="A1035" t="s">
        <v>770</v>
      </c>
      <c r="B1035">
        <v>1996</v>
      </c>
      <c r="C1035" s="2">
        <v>405</v>
      </c>
      <c r="D1035" s="2">
        <v>1066</v>
      </c>
      <c r="E1035" s="2">
        <v>23</v>
      </c>
      <c r="F1035" s="2">
        <v>0</v>
      </c>
      <c r="G1035">
        <v>6.5</v>
      </c>
      <c r="H1035">
        <v>117</v>
      </c>
      <c r="I1035" s="3">
        <v>2105823.0884595132</v>
      </c>
      <c r="J1035" s="3">
        <v>44000000</v>
      </c>
      <c r="K1035" s="3">
        <v>-41894176.911540486</v>
      </c>
      <c r="L1035" s="4"/>
      <c r="M1035" s="4"/>
    </row>
    <row r="1036" spans="1:13" x14ac:dyDescent="0.25">
      <c r="A1036" t="s">
        <v>1112</v>
      </c>
      <c r="B1036">
        <v>1999</v>
      </c>
      <c r="C1036" s="2">
        <v>503</v>
      </c>
      <c r="D1036" s="2">
        <v>1448</v>
      </c>
      <c r="E1036" s="2">
        <v>909</v>
      </c>
      <c r="F1036" s="2">
        <v>0</v>
      </c>
      <c r="G1036">
        <v>7.5</v>
      </c>
      <c r="H1036">
        <v>288</v>
      </c>
      <c r="I1036" s="3">
        <v>2095290.5781141436</v>
      </c>
      <c r="J1036" s="3">
        <v>6000000</v>
      </c>
      <c r="K1036" s="3">
        <v>-3904709.4218858564</v>
      </c>
      <c r="L1036" s="4"/>
      <c r="M1036" s="4"/>
    </row>
    <row r="1037" spans="1:13" x14ac:dyDescent="0.25">
      <c r="A1037" t="s">
        <v>553</v>
      </c>
      <c r="B1037">
        <v>1992</v>
      </c>
      <c r="C1037" s="2">
        <v>434</v>
      </c>
      <c r="D1037" s="2">
        <v>645</v>
      </c>
      <c r="E1037" s="2">
        <v>22</v>
      </c>
      <c r="F1037" s="2">
        <v>0</v>
      </c>
      <c r="G1037">
        <v>6.1</v>
      </c>
      <c r="H1037">
        <v>97</v>
      </c>
      <c r="I1037" s="3">
        <v>2088578.1672927523</v>
      </c>
      <c r="J1037" s="3">
        <v>1100000</v>
      </c>
      <c r="K1037" s="3">
        <v>988578.1672927523</v>
      </c>
      <c r="L1037" s="4"/>
      <c r="M1037" s="4"/>
    </row>
    <row r="1038" spans="1:13" x14ac:dyDescent="0.25">
      <c r="A1038" t="s">
        <v>1159</v>
      </c>
      <c r="B1038">
        <v>1999</v>
      </c>
      <c r="C1038" s="2">
        <v>353</v>
      </c>
      <c r="D1038" s="2">
        <v>773</v>
      </c>
      <c r="E1038" s="2">
        <v>10</v>
      </c>
      <c r="F1038" s="2">
        <v>92</v>
      </c>
      <c r="G1038">
        <v>6.2</v>
      </c>
      <c r="H1038">
        <v>1</v>
      </c>
      <c r="I1038" s="3">
        <v>2073019.7211629017</v>
      </c>
      <c r="J1038" s="3">
        <v>1000000</v>
      </c>
      <c r="K1038" s="3">
        <v>1073019.7211629017</v>
      </c>
      <c r="L1038" s="4"/>
      <c r="M1038" s="4"/>
    </row>
    <row r="1039" spans="1:13" x14ac:dyDescent="0.25">
      <c r="A1039" t="s">
        <v>619</v>
      </c>
      <c r="B1039">
        <v>1993</v>
      </c>
      <c r="C1039" s="2">
        <v>638</v>
      </c>
      <c r="D1039" s="2">
        <v>1641</v>
      </c>
      <c r="E1039" s="2">
        <v>22</v>
      </c>
      <c r="F1039" s="2">
        <v>115</v>
      </c>
      <c r="G1039">
        <v>6.7</v>
      </c>
      <c r="H1039">
        <v>44</v>
      </c>
      <c r="I1039" s="3">
        <v>2048412.8059033037</v>
      </c>
      <c r="J1039" s="3">
        <v>1000000</v>
      </c>
      <c r="K1039" s="3">
        <v>1048412.8059033037</v>
      </c>
      <c r="L1039" s="4"/>
      <c r="M1039" s="4"/>
    </row>
    <row r="1040" spans="1:13" x14ac:dyDescent="0.25">
      <c r="A1040" t="s">
        <v>111</v>
      </c>
      <c r="B1040">
        <v>1987</v>
      </c>
      <c r="C1040" s="2">
        <v>578</v>
      </c>
      <c r="D1040" s="2">
        <v>643</v>
      </c>
      <c r="E1040" s="2">
        <v>12</v>
      </c>
      <c r="F1040" s="2">
        <v>108</v>
      </c>
      <c r="G1040">
        <v>5.9</v>
      </c>
      <c r="H1040">
        <v>31</v>
      </c>
      <c r="I1040" s="3">
        <v>2012763.578979037</v>
      </c>
      <c r="J1040" s="3">
        <v>2500000</v>
      </c>
      <c r="K1040" s="3">
        <v>-487236.421020963</v>
      </c>
      <c r="L1040" s="4"/>
      <c r="M1040" s="4"/>
    </row>
    <row r="1041" spans="1:13" x14ac:dyDescent="0.25">
      <c r="A1041" t="s">
        <v>1268</v>
      </c>
      <c r="B1041">
        <v>2000</v>
      </c>
      <c r="C1041" s="2">
        <v>702</v>
      </c>
      <c r="D1041" s="2">
        <v>2007</v>
      </c>
      <c r="E1041" s="2">
        <v>49</v>
      </c>
      <c r="F1041" s="2">
        <v>313</v>
      </c>
      <c r="G1041">
        <v>6.2</v>
      </c>
      <c r="H1041">
        <v>65</v>
      </c>
      <c r="I1041" s="3">
        <v>2011444.7855298778</v>
      </c>
      <c r="J1041" s="3">
        <v>9000000</v>
      </c>
      <c r="K1041" s="3">
        <v>-6988555.214470122</v>
      </c>
      <c r="L1041" s="4"/>
      <c r="M1041" s="4"/>
    </row>
    <row r="1042" spans="1:13" x14ac:dyDescent="0.25">
      <c r="A1042" t="s">
        <v>208</v>
      </c>
      <c r="B1042">
        <v>1980</v>
      </c>
      <c r="C1042" s="2">
        <v>687</v>
      </c>
      <c r="D1042" s="2">
        <v>1665</v>
      </c>
      <c r="E1042" s="2">
        <v>133</v>
      </c>
      <c r="F1042" s="2">
        <v>0</v>
      </c>
      <c r="G1042">
        <v>7.4</v>
      </c>
      <c r="H1042">
        <v>55</v>
      </c>
      <c r="I1042" s="3">
        <v>1940208.7110691986</v>
      </c>
      <c r="J1042" s="3">
        <v>3000000</v>
      </c>
      <c r="K1042" s="3">
        <v>-1059791.2889308014</v>
      </c>
      <c r="L1042" s="4"/>
      <c r="M1042" s="4"/>
    </row>
    <row r="1043" spans="1:13" x14ac:dyDescent="0.25">
      <c r="A1043" t="s">
        <v>1217</v>
      </c>
      <c r="B1043">
        <v>2000</v>
      </c>
      <c r="C1043" s="2">
        <v>15000</v>
      </c>
      <c r="D1043" s="2">
        <v>22485</v>
      </c>
      <c r="E1043" s="2">
        <v>13</v>
      </c>
      <c r="F1043" s="2">
        <v>0</v>
      </c>
      <c r="G1043">
        <v>5.8</v>
      </c>
      <c r="H1043">
        <v>63</v>
      </c>
      <c r="I1043" s="3">
        <v>1926945.5300450099</v>
      </c>
      <c r="J1043" s="3">
        <v>22000000</v>
      </c>
      <c r="K1043" s="3">
        <v>-20073054.46995499</v>
      </c>
      <c r="L1043" s="4"/>
      <c r="M1043" s="4"/>
    </row>
    <row r="1044" spans="1:13" x14ac:dyDescent="0.25">
      <c r="A1044" t="s">
        <v>365</v>
      </c>
      <c r="B1044">
        <v>1997</v>
      </c>
      <c r="C1044" s="2">
        <v>309</v>
      </c>
      <c r="D1044" s="2">
        <v>647</v>
      </c>
      <c r="E1044" s="2">
        <v>253</v>
      </c>
      <c r="F1044" s="2">
        <v>10000</v>
      </c>
      <c r="G1044">
        <v>7.7</v>
      </c>
      <c r="H1044">
        <v>310</v>
      </c>
      <c r="I1044" s="3">
        <v>1922908.2527379552</v>
      </c>
      <c r="J1044" s="3">
        <v>60000000</v>
      </c>
      <c r="K1044" s="3">
        <v>-58077091.747262046</v>
      </c>
      <c r="L1044" s="4"/>
      <c r="M1044" s="4"/>
    </row>
    <row r="1045" spans="1:13" x14ac:dyDescent="0.25">
      <c r="A1045" t="s">
        <v>1231</v>
      </c>
      <c r="B1045">
        <v>2000</v>
      </c>
      <c r="C1045" s="2">
        <v>19000</v>
      </c>
      <c r="D1045" s="2">
        <v>34106</v>
      </c>
      <c r="E1045" s="2">
        <v>72</v>
      </c>
      <c r="F1045" s="2">
        <v>5000</v>
      </c>
      <c r="G1045">
        <v>7.4</v>
      </c>
      <c r="H1045">
        <v>122</v>
      </c>
      <c r="I1045" s="3">
        <v>1918408.4034069162</v>
      </c>
      <c r="J1045" s="3">
        <v>7000000</v>
      </c>
      <c r="K1045" s="3">
        <v>-5081591.5965930838</v>
      </c>
      <c r="L1045" s="4"/>
      <c r="M1045" s="4"/>
    </row>
    <row r="1046" spans="1:13" x14ac:dyDescent="0.25">
      <c r="A1046" t="s">
        <v>476</v>
      </c>
      <c r="B1046">
        <v>1995</v>
      </c>
      <c r="C1046" s="2">
        <v>838</v>
      </c>
      <c r="D1046" s="2">
        <v>995</v>
      </c>
      <c r="E1046" s="2">
        <v>34</v>
      </c>
      <c r="F1046" s="2">
        <v>36000</v>
      </c>
      <c r="G1046">
        <v>7.5</v>
      </c>
      <c r="H1046">
        <v>351</v>
      </c>
      <c r="I1046" s="3">
        <v>1896504.8957267953</v>
      </c>
      <c r="J1046" s="3">
        <v>11000000</v>
      </c>
      <c r="K1046" s="3">
        <v>-9103495.1042732038</v>
      </c>
      <c r="L1046" s="4"/>
      <c r="M1046" s="4"/>
    </row>
    <row r="1047" spans="1:13" x14ac:dyDescent="0.25">
      <c r="A1047" t="s">
        <v>640</v>
      </c>
      <c r="B1047">
        <v>1994</v>
      </c>
      <c r="C1047" s="2">
        <v>387</v>
      </c>
      <c r="D1047" s="2">
        <v>648</v>
      </c>
      <c r="E1047" s="2">
        <v>0</v>
      </c>
      <c r="F1047" s="2">
        <v>0</v>
      </c>
      <c r="G1047">
        <v>7.1</v>
      </c>
      <c r="H1047">
        <v>83</v>
      </c>
      <c r="I1047" s="3">
        <v>1857147.4446194547</v>
      </c>
      <c r="J1047" s="3">
        <v>7000000</v>
      </c>
      <c r="K1047" s="3">
        <v>-5142852.5553805456</v>
      </c>
      <c r="L1047" s="4"/>
      <c r="M1047" s="4"/>
    </row>
    <row r="1048" spans="1:13" x14ac:dyDescent="0.25">
      <c r="A1048" t="s">
        <v>390</v>
      </c>
      <c r="B1048">
        <v>1988</v>
      </c>
      <c r="C1048" s="2">
        <v>53</v>
      </c>
      <c r="D1048" s="2">
        <v>86</v>
      </c>
      <c r="E1048" s="2">
        <v>9</v>
      </c>
      <c r="F1048" s="2">
        <v>0</v>
      </c>
      <c r="G1048">
        <v>7.6</v>
      </c>
      <c r="H1048">
        <v>31</v>
      </c>
      <c r="I1048" s="3">
        <v>1852134.3663931238</v>
      </c>
      <c r="J1048" s="3">
        <v>1000000</v>
      </c>
      <c r="K1048" s="3">
        <v>852134.36639312375</v>
      </c>
      <c r="L1048" s="4"/>
      <c r="M1048" s="4"/>
    </row>
    <row r="1049" spans="1:13" x14ac:dyDescent="0.25">
      <c r="A1049" t="s">
        <v>754</v>
      </c>
      <c r="B1049">
        <v>2000</v>
      </c>
      <c r="C1049" s="2">
        <v>596</v>
      </c>
      <c r="D1049" s="2">
        <v>1393</v>
      </c>
      <c r="E1049" s="2">
        <v>44</v>
      </c>
      <c r="F1049" s="2">
        <v>23000</v>
      </c>
      <c r="G1049">
        <v>6.4</v>
      </c>
      <c r="H1049">
        <v>358</v>
      </c>
      <c r="I1049" s="3">
        <v>1844916.6016477568</v>
      </c>
      <c r="J1049" s="3">
        <v>30000000</v>
      </c>
      <c r="K1049" s="3">
        <v>-28155083.398352243</v>
      </c>
      <c r="L1049" s="4"/>
      <c r="M1049" s="4"/>
    </row>
    <row r="1050" spans="1:13" x14ac:dyDescent="0.25">
      <c r="A1050" t="s">
        <v>181</v>
      </c>
      <c r="B1050">
        <v>1978</v>
      </c>
      <c r="C1050" s="2">
        <v>20</v>
      </c>
      <c r="D1050" s="2">
        <v>28</v>
      </c>
      <c r="E1050" s="2">
        <v>0</v>
      </c>
      <c r="F1050" s="2">
        <v>0</v>
      </c>
      <c r="G1050">
        <v>6.8</v>
      </c>
      <c r="H1050">
        <v>43</v>
      </c>
      <c r="I1050" s="3">
        <v>1819024.5874509013</v>
      </c>
      <c r="J1050" s="3">
        <v>1000000</v>
      </c>
      <c r="K1050" s="3">
        <v>819024.58745090128</v>
      </c>
      <c r="L1050" s="4"/>
      <c r="M1050" s="4"/>
    </row>
    <row r="1051" spans="1:13" x14ac:dyDescent="0.25">
      <c r="A1051" t="s">
        <v>1191</v>
      </c>
      <c r="B1051">
        <v>1999</v>
      </c>
      <c r="C1051" s="2">
        <v>1000</v>
      </c>
      <c r="D1051" s="2">
        <v>4374</v>
      </c>
      <c r="E1051" s="2">
        <v>27</v>
      </c>
      <c r="F1051" s="2">
        <v>348</v>
      </c>
      <c r="G1051">
        <v>5.9</v>
      </c>
      <c r="H1051">
        <v>8</v>
      </c>
      <c r="I1051" s="3">
        <v>1808676.2817996684</v>
      </c>
      <c r="J1051" s="3">
        <v>3000000</v>
      </c>
      <c r="K1051" s="3">
        <v>-1191323.7182003316</v>
      </c>
      <c r="L1051" s="4"/>
      <c r="M1051" s="4"/>
    </row>
    <row r="1052" spans="1:13" x14ac:dyDescent="0.25">
      <c r="A1052" t="s">
        <v>210</v>
      </c>
      <c r="B1052">
        <v>1980</v>
      </c>
      <c r="C1052" s="2">
        <v>21000</v>
      </c>
      <c r="D1052" s="2">
        <v>39507</v>
      </c>
      <c r="E1052" s="2">
        <v>0</v>
      </c>
      <c r="F1052" s="2">
        <v>0</v>
      </c>
      <c r="G1052">
        <v>7.1</v>
      </c>
      <c r="H1052">
        <v>232</v>
      </c>
      <c r="I1052" s="3">
        <v>1791761.793335889</v>
      </c>
      <c r="J1052" s="3">
        <v>8700000</v>
      </c>
      <c r="K1052" s="3">
        <v>-6908238.2066641115</v>
      </c>
      <c r="L1052" s="4"/>
      <c r="M1052" s="4"/>
    </row>
    <row r="1053" spans="1:13" x14ac:dyDescent="0.25">
      <c r="A1053" t="s">
        <v>755</v>
      </c>
      <c r="B1053">
        <v>1995</v>
      </c>
      <c r="C1053" s="2">
        <v>537</v>
      </c>
      <c r="D1053" s="2">
        <v>943</v>
      </c>
      <c r="E1053" s="2">
        <v>11000</v>
      </c>
      <c r="F1053" s="2">
        <v>652</v>
      </c>
      <c r="G1053">
        <v>6.3</v>
      </c>
      <c r="H1053">
        <v>114</v>
      </c>
      <c r="I1053" s="3">
        <v>1750466.464302568</v>
      </c>
      <c r="J1053" s="3">
        <v>12000000</v>
      </c>
      <c r="K1053" s="3">
        <v>-10249533.535697432</v>
      </c>
      <c r="L1053" s="4"/>
      <c r="M1053" s="4"/>
    </row>
    <row r="1054" spans="1:13" x14ac:dyDescent="0.25">
      <c r="A1054" t="s">
        <v>615</v>
      </c>
      <c r="B1054">
        <v>1993</v>
      </c>
      <c r="C1054" s="2">
        <v>633</v>
      </c>
      <c r="D1054" s="2">
        <v>1168</v>
      </c>
      <c r="E1054" s="2">
        <v>15</v>
      </c>
      <c r="F1054" s="2">
        <v>0</v>
      </c>
      <c r="G1054">
        <v>6.8</v>
      </c>
      <c r="H1054">
        <v>61</v>
      </c>
      <c r="I1054" s="3">
        <v>1733108.6868512842</v>
      </c>
      <c r="J1054" s="3">
        <v>1100000</v>
      </c>
      <c r="K1054" s="3">
        <v>633108.68685128423</v>
      </c>
      <c r="L1054" s="4"/>
      <c r="M1054" s="4"/>
    </row>
    <row r="1055" spans="1:13" x14ac:dyDescent="0.25">
      <c r="A1055" t="s">
        <v>842</v>
      </c>
      <c r="B1055">
        <v>1996</v>
      </c>
      <c r="C1055" s="2">
        <v>716</v>
      </c>
      <c r="D1055" s="2">
        <v>2700</v>
      </c>
      <c r="E1055" s="2">
        <v>10</v>
      </c>
      <c r="F1055" s="2">
        <v>233</v>
      </c>
      <c r="G1055">
        <v>4.5</v>
      </c>
      <c r="H1055">
        <v>53</v>
      </c>
      <c r="I1055" s="3">
        <v>1706653.9701198342</v>
      </c>
      <c r="J1055" s="3">
        <v>20000000</v>
      </c>
      <c r="K1055" s="3">
        <v>-18293346.029880166</v>
      </c>
      <c r="L1055" s="4"/>
      <c r="M1055" s="4"/>
    </row>
    <row r="1056" spans="1:13" x14ac:dyDescent="0.25">
      <c r="A1056" t="s">
        <v>1265</v>
      </c>
      <c r="B1056">
        <v>2000</v>
      </c>
      <c r="C1056" s="2">
        <v>1000</v>
      </c>
      <c r="D1056" s="2">
        <v>3261</v>
      </c>
      <c r="E1056" s="2">
        <v>500</v>
      </c>
      <c r="F1056" s="2">
        <v>0</v>
      </c>
      <c r="G1056">
        <v>7.3</v>
      </c>
      <c r="H1056">
        <v>187</v>
      </c>
      <c r="I1056" s="3">
        <v>1706181.0823240308</v>
      </c>
      <c r="J1056" s="3">
        <v>19800000</v>
      </c>
      <c r="K1056" s="3">
        <v>-18093818.917675968</v>
      </c>
      <c r="L1056" s="4"/>
      <c r="M1056" s="4"/>
    </row>
    <row r="1057" spans="1:13" x14ac:dyDescent="0.25">
      <c r="A1057" t="s">
        <v>1248</v>
      </c>
      <c r="B1057">
        <v>2000</v>
      </c>
      <c r="C1057" s="2">
        <v>43</v>
      </c>
      <c r="D1057" s="2">
        <v>53</v>
      </c>
      <c r="E1057" s="2">
        <v>2</v>
      </c>
      <c r="F1057" s="2">
        <v>339</v>
      </c>
      <c r="G1057">
        <v>6</v>
      </c>
      <c r="H1057">
        <v>107</v>
      </c>
      <c r="I1057" s="3">
        <v>1681101.0094382663</v>
      </c>
      <c r="J1057" s="3">
        <v>1000000</v>
      </c>
      <c r="K1057" s="3">
        <v>681101.00943826628</v>
      </c>
      <c r="L1057" s="4"/>
      <c r="M1057" s="4"/>
    </row>
    <row r="1058" spans="1:13" x14ac:dyDescent="0.25">
      <c r="A1058" t="s">
        <v>950</v>
      </c>
      <c r="B1058">
        <v>1997</v>
      </c>
      <c r="C1058" s="2">
        <v>795</v>
      </c>
      <c r="D1058" s="2">
        <v>2449</v>
      </c>
      <c r="E1058" s="2">
        <v>0</v>
      </c>
      <c r="F1058" s="2">
        <v>211</v>
      </c>
      <c r="G1058">
        <v>4.4000000000000004</v>
      </c>
      <c r="H1058">
        <v>41</v>
      </c>
      <c r="I1058" s="3">
        <v>1647222.1264568337</v>
      </c>
      <c r="J1058" s="3">
        <v>40000000</v>
      </c>
      <c r="K1058" s="3">
        <v>-38352777.873543166</v>
      </c>
      <c r="L1058" s="4"/>
      <c r="M1058" s="4"/>
    </row>
    <row r="1059" spans="1:13" x14ac:dyDescent="0.25">
      <c r="A1059" t="s">
        <v>333</v>
      </c>
      <c r="B1059">
        <v>1998</v>
      </c>
      <c r="C1059" s="2">
        <v>244</v>
      </c>
      <c r="D1059" s="2">
        <v>1105</v>
      </c>
      <c r="E1059" s="2">
        <v>82</v>
      </c>
      <c r="F1059" s="2">
        <v>0</v>
      </c>
      <c r="G1059">
        <v>6.7</v>
      </c>
      <c r="H1059">
        <v>120</v>
      </c>
      <c r="I1059" s="3">
        <v>1598463.4524756228</v>
      </c>
      <c r="J1059" s="3">
        <v>7200000</v>
      </c>
      <c r="K1059" s="3">
        <v>-5601536.5475243777</v>
      </c>
      <c r="L1059" s="4"/>
      <c r="M1059" s="4"/>
    </row>
    <row r="1060" spans="1:13" x14ac:dyDescent="0.25">
      <c r="A1060" t="s">
        <v>1070</v>
      </c>
      <c r="B1060">
        <v>1998</v>
      </c>
      <c r="C1060" s="2">
        <v>883</v>
      </c>
      <c r="D1060" s="2">
        <v>1616</v>
      </c>
      <c r="E1060" s="2">
        <v>70</v>
      </c>
      <c r="F1060" s="2">
        <v>1000</v>
      </c>
      <c r="G1060">
        <v>6.9</v>
      </c>
      <c r="H1060">
        <v>82</v>
      </c>
      <c r="I1060" s="3">
        <v>1567257.3854287683</v>
      </c>
      <c r="J1060" s="3">
        <v>1900000</v>
      </c>
      <c r="K1060" s="3">
        <v>-332742.61457123165</v>
      </c>
      <c r="L1060" s="4"/>
      <c r="M1060" s="4"/>
    </row>
    <row r="1061" spans="1:13" x14ac:dyDescent="0.25">
      <c r="A1061" t="s">
        <v>284</v>
      </c>
      <c r="B1061">
        <v>1984</v>
      </c>
      <c r="C1061" s="2">
        <v>10000</v>
      </c>
      <c r="D1061" s="2">
        <v>13718</v>
      </c>
      <c r="E1061" s="2">
        <v>18000</v>
      </c>
      <c r="F1061" s="2">
        <v>225</v>
      </c>
      <c r="G1061">
        <v>6.1</v>
      </c>
      <c r="H1061">
        <v>37</v>
      </c>
      <c r="I1061" s="3">
        <v>1545523.150296666</v>
      </c>
      <c r="J1061" s="3">
        <v>5000000</v>
      </c>
      <c r="K1061" s="3">
        <v>-3454476.8497033343</v>
      </c>
      <c r="L1061" s="4"/>
      <c r="M1061" s="4"/>
    </row>
    <row r="1062" spans="1:13" x14ac:dyDescent="0.25">
      <c r="A1062" t="s">
        <v>1292</v>
      </c>
      <c r="B1062">
        <v>2000</v>
      </c>
      <c r="C1062" s="2">
        <v>33000</v>
      </c>
      <c r="D1062" s="2">
        <v>33734</v>
      </c>
      <c r="E1062" s="2">
        <v>31</v>
      </c>
      <c r="F1062" s="2">
        <v>0</v>
      </c>
      <c r="G1062">
        <v>7.2</v>
      </c>
      <c r="H1062">
        <v>208</v>
      </c>
      <c r="I1062" s="3">
        <v>1496803.3668152674</v>
      </c>
      <c r="J1062" s="3">
        <v>700000</v>
      </c>
      <c r="K1062" s="3">
        <v>796803.36681526736</v>
      </c>
      <c r="L1062" s="4"/>
      <c r="M1062" s="4"/>
    </row>
    <row r="1063" spans="1:13" x14ac:dyDescent="0.25">
      <c r="A1063" t="s">
        <v>929</v>
      </c>
      <c r="B1063">
        <v>1997</v>
      </c>
      <c r="C1063" s="2">
        <v>276</v>
      </c>
      <c r="D1063" s="2">
        <v>903</v>
      </c>
      <c r="E1063" s="2">
        <v>0</v>
      </c>
      <c r="F1063" s="2">
        <v>0</v>
      </c>
      <c r="G1063">
        <v>7.6</v>
      </c>
      <c r="H1063">
        <v>77</v>
      </c>
      <c r="I1063" s="3">
        <v>1495083.7238951861</v>
      </c>
      <c r="J1063" s="3">
        <v>11000000</v>
      </c>
      <c r="K1063" s="3">
        <v>-9504916.2761048134</v>
      </c>
      <c r="L1063" s="4"/>
      <c r="M1063" s="4"/>
    </row>
    <row r="1064" spans="1:13" x14ac:dyDescent="0.25">
      <c r="A1064" t="s">
        <v>1291</v>
      </c>
      <c r="B1064">
        <v>2000</v>
      </c>
      <c r="C1064" s="2">
        <v>744</v>
      </c>
      <c r="D1064" s="2">
        <v>2400</v>
      </c>
      <c r="E1064" s="2">
        <v>33</v>
      </c>
      <c r="F1064" s="2">
        <v>0</v>
      </c>
      <c r="G1064">
        <v>6.7</v>
      </c>
      <c r="H1064">
        <v>40</v>
      </c>
      <c r="I1064" s="3">
        <v>1490307.9659206793</v>
      </c>
      <c r="J1064" s="3">
        <v>8000000</v>
      </c>
      <c r="K1064" s="3">
        <v>-6509692.0340793207</v>
      </c>
      <c r="L1064" s="4"/>
      <c r="M1064" s="4"/>
    </row>
    <row r="1065" spans="1:13" x14ac:dyDescent="0.25">
      <c r="A1065" t="s">
        <v>749</v>
      </c>
      <c r="B1065">
        <v>1995</v>
      </c>
      <c r="C1065" s="2">
        <v>3000</v>
      </c>
      <c r="D1065" s="2">
        <v>7394</v>
      </c>
      <c r="E1065" s="2">
        <v>10</v>
      </c>
      <c r="F1065" s="2">
        <v>643</v>
      </c>
      <c r="G1065">
        <v>6.9</v>
      </c>
      <c r="H1065">
        <v>18</v>
      </c>
      <c r="I1065" s="3">
        <v>1482635.4526347411</v>
      </c>
      <c r="J1065" s="3">
        <v>32000000</v>
      </c>
      <c r="K1065" s="3">
        <v>-30517364.547365259</v>
      </c>
      <c r="L1065" s="4"/>
      <c r="M1065" s="4"/>
    </row>
    <row r="1066" spans="1:13" x14ac:dyDescent="0.25">
      <c r="A1066" t="s">
        <v>862</v>
      </c>
      <c r="B1066">
        <v>1997</v>
      </c>
      <c r="C1066" s="2">
        <v>12000</v>
      </c>
      <c r="D1066" s="2">
        <v>13172</v>
      </c>
      <c r="E1066" s="2">
        <v>108</v>
      </c>
      <c r="F1066" s="2">
        <v>0</v>
      </c>
      <c r="G1066">
        <v>7.3</v>
      </c>
      <c r="H1066">
        <v>273</v>
      </c>
      <c r="I1066" s="3">
        <v>1472182.8479567666</v>
      </c>
      <c r="J1066" s="3">
        <v>7000000</v>
      </c>
      <c r="K1066" s="3">
        <v>-5527817.1520432336</v>
      </c>
      <c r="L1066" s="4"/>
      <c r="M1066" s="4"/>
    </row>
    <row r="1067" spans="1:13" x14ac:dyDescent="0.25">
      <c r="A1067" t="s">
        <v>1032</v>
      </c>
      <c r="B1067">
        <v>1998</v>
      </c>
      <c r="C1067" s="2">
        <v>631</v>
      </c>
      <c r="D1067" s="2">
        <v>2020</v>
      </c>
      <c r="E1067" s="2">
        <v>4</v>
      </c>
      <c r="F1067" s="2">
        <v>100</v>
      </c>
      <c r="G1067">
        <v>6.4</v>
      </c>
      <c r="H1067">
        <v>16</v>
      </c>
      <c r="I1067" s="3">
        <v>1455702.0013922397</v>
      </c>
      <c r="J1067" s="3">
        <v>2000000</v>
      </c>
      <c r="K1067" s="3">
        <v>-544297.9986077603</v>
      </c>
      <c r="L1067" s="4"/>
      <c r="M1067" s="4"/>
    </row>
    <row r="1068" spans="1:13" x14ac:dyDescent="0.25">
      <c r="A1068" t="s">
        <v>880</v>
      </c>
      <c r="B1068">
        <v>1997</v>
      </c>
      <c r="C1068" s="2">
        <v>1000</v>
      </c>
      <c r="D1068" s="2">
        <v>1531</v>
      </c>
      <c r="E1068" s="2">
        <v>33</v>
      </c>
      <c r="F1068" s="2">
        <v>0</v>
      </c>
      <c r="G1068">
        <v>3.3</v>
      </c>
      <c r="H1068">
        <v>111</v>
      </c>
      <c r="I1068" s="3">
        <v>1453615.1230486026</v>
      </c>
      <c r="J1068" s="3">
        <v>12000000</v>
      </c>
      <c r="K1068" s="3">
        <v>-10546384.876951396</v>
      </c>
      <c r="L1068" s="4"/>
      <c r="M1068" s="4"/>
    </row>
    <row r="1069" spans="1:13" x14ac:dyDescent="0.25">
      <c r="A1069" t="s">
        <v>700</v>
      </c>
      <c r="B1069">
        <v>1995</v>
      </c>
      <c r="C1069" s="2">
        <v>1000</v>
      </c>
      <c r="D1069" s="2">
        <v>4762</v>
      </c>
      <c r="E1069" s="2">
        <v>787</v>
      </c>
      <c r="F1069" s="2">
        <v>0</v>
      </c>
      <c r="G1069">
        <v>7.5</v>
      </c>
      <c r="H1069">
        <v>106</v>
      </c>
      <c r="I1069" s="3">
        <v>1436640.4208217738</v>
      </c>
      <c r="J1069" s="3">
        <v>1500000</v>
      </c>
      <c r="K1069" s="3">
        <v>-63359.57917822618</v>
      </c>
      <c r="L1069" s="4"/>
      <c r="M1069" s="4"/>
    </row>
    <row r="1070" spans="1:13" x14ac:dyDescent="0.25">
      <c r="A1070" t="s">
        <v>1205</v>
      </c>
      <c r="B1070">
        <v>2000</v>
      </c>
      <c r="C1070" s="2">
        <v>625</v>
      </c>
      <c r="D1070" s="2">
        <v>1655</v>
      </c>
      <c r="E1070" s="2">
        <v>0</v>
      </c>
      <c r="F1070" s="2">
        <v>0</v>
      </c>
      <c r="G1070">
        <v>7.6</v>
      </c>
      <c r="H1070">
        <v>205</v>
      </c>
      <c r="I1070" s="3">
        <v>1385527.0790438794</v>
      </c>
      <c r="J1070" s="3">
        <v>2500000</v>
      </c>
      <c r="K1070" s="3">
        <v>-1114472.9209561206</v>
      </c>
      <c r="L1070" s="4"/>
      <c r="M1070" s="4"/>
    </row>
    <row r="1071" spans="1:13" x14ac:dyDescent="0.25">
      <c r="A1071" t="s">
        <v>143</v>
      </c>
      <c r="B1071">
        <v>1972</v>
      </c>
      <c r="C1071" s="2">
        <v>191</v>
      </c>
      <c r="D1071" s="2">
        <v>210</v>
      </c>
      <c r="E1071" s="2">
        <v>0</v>
      </c>
      <c r="F1071" s="2">
        <v>0</v>
      </c>
      <c r="G1071">
        <v>7.1</v>
      </c>
      <c r="H1071">
        <v>28</v>
      </c>
      <c r="I1071" s="3">
        <v>1354808.6386205619</v>
      </c>
      <c r="J1071" s="3">
        <v>2500000</v>
      </c>
      <c r="K1071" s="3">
        <v>-1145191.3613794381</v>
      </c>
      <c r="L1071" s="4"/>
      <c r="M1071" s="4"/>
    </row>
    <row r="1072" spans="1:13" x14ac:dyDescent="0.25">
      <c r="A1072" t="s">
        <v>459</v>
      </c>
      <c r="B1072">
        <v>1989</v>
      </c>
      <c r="C1072" s="2">
        <v>218</v>
      </c>
      <c r="D1072" s="2">
        <v>554</v>
      </c>
      <c r="E1072" s="2">
        <v>50</v>
      </c>
      <c r="F1072" s="2">
        <v>21000</v>
      </c>
      <c r="G1072">
        <v>8.4</v>
      </c>
      <c r="H1072">
        <v>44</v>
      </c>
      <c r="I1072" s="3">
        <v>1295257.4011155884</v>
      </c>
      <c r="J1072" s="3">
        <v>18026148</v>
      </c>
      <c r="K1072" s="3">
        <v>-16730890.598884411</v>
      </c>
      <c r="L1072" s="4"/>
      <c r="M1072" s="4"/>
    </row>
    <row r="1073" spans="1:13" x14ac:dyDescent="0.25">
      <c r="A1073" t="s">
        <v>83</v>
      </c>
      <c r="B1073">
        <v>1968</v>
      </c>
      <c r="C1073" s="2">
        <v>131</v>
      </c>
      <c r="D1073" s="2">
        <v>264</v>
      </c>
      <c r="E1073" s="2">
        <v>163</v>
      </c>
      <c r="F1073" s="2">
        <v>14000</v>
      </c>
      <c r="G1073">
        <v>7.9</v>
      </c>
      <c r="H1073">
        <v>233</v>
      </c>
      <c r="I1073" s="3">
        <v>1275302.3955198838</v>
      </c>
      <c r="J1073" s="3">
        <v>590000</v>
      </c>
      <c r="K1073" s="3">
        <v>685302.39551988384</v>
      </c>
      <c r="L1073" s="4"/>
      <c r="M1073" s="4"/>
    </row>
    <row r="1074" spans="1:13" x14ac:dyDescent="0.25">
      <c r="A1074" t="s">
        <v>461</v>
      </c>
      <c r="B1074">
        <v>1995</v>
      </c>
      <c r="C1074" s="2">
        <v>919</v>
      </c>
      <c r="D1074" s="2">
        <v>2288</v>
      </c>
      <c r="E1074" s="2">
        <v>4</v>
      </c>
      <c r="F1074" s="2">
        <v>51</v>
      </c>
      <c r="G1074">
        <v>6.6</v>
      </c>
      <c r="H1074">
        <v>18</v>
      </c>
      <c r="I1074" s="3">
        <v>1259822.6493647057</v>
      </c>
      <c r="J1074" s="3">
        <v>600000</v>
      </c>
      <c r="K1074" s="3">
        <v>659822.64936470566</v>
      </c>
      <c r="L1074" s="4"/>
      <c r="M1074" s="4"/>
    </row>
    <row r="1075" spans="1:13" x14ac:dyDescent="0.25">
      <c r="A1075" t="s">
        <v>498</v>
      </c>
      <c r="B1075">
        <v>1991</v>
      </c>
      <c r="C1075" s="2">
        <v>10000</v>
      </c>
      <c r="D1075" s="2">
        <v>11459</v>
      </c>
      <c r="E1075" s="2">
        <v>232</v>
      </c>
      <c r="F1075" s="2">
        <v>0</v>
      </c>
      <c r="G1075">
        <v>6.9</v>
      </c>
      <c r="H1075">
        <v>42</v>
      </c>
      <c r="I1075" s="3">
        <v>1219225.4920550932</v>
      </c>
      <c r="J1075" s="3">
        <v>3300000</v>
      </c>
      <c r="K1075" s="3">
        <v>-2080774.5079449068</v>
      </c>
      <c r="L1075" s="4"/>
      <c r="M1075" s="4"/>
    </row>
    <row r="1076" spans="1:13" x14ac:dyDescent="0.25">
      <c r="A1076" t="s">
        <v>1211</v>
      </c>
      <c r="B1076">
        <v>2000</v>
      </c>
      <c r="C1076" s="2">
        <v>13000</v>
      </c>
      <c r="D1076" s="2">
        <v>13000</v>
      </c>
      <c r="E1076" s="2">
        <v>835</v>
      </c>
      <c r="F1076" s="2">
        <v>0</v>
      </c>
      <c r="G1076">
        <v>6.2</v>
      </c>
      <c r="H1076">
        <v>103</v>
      </c>
      <c r="I1076" s="3">
        <v>1215438.7635161972</v>
      </c>
      <c r="J1076" s="3">
        <v>3500000</v>
      </c>
      <c r="K1076" s="3">
        <v>-2284561.236483803</v>
      </c>
      <c r="L1076" s="4"/>
      <c r="M1076" s="4"/>
    </row>
    <row r="1077" spans="1:13" x14ac:dyDescent="0.25">
      <c r="A1077" t="s">
        <v>932</v>
      </c>
      <c r="B1077">
        <v>1997</v>
      </c>
      <c r="C1077" s="2">
        <v>35</v>
      </c>
      <c r="D1077" s="2">
        <v>116</v>
      </c>
      <c r="E1077" s="2">
        <v>75</v>
      </c>
      <c r="F1077" s="2">
        <v>23000</v>
      </c>
      <c r="G1077">
        <v>6.4</v>
      </c>
      <c r="H1077">
        <v>224</v>
      </c>
      <c r="I1077" s="3">
        <v>1181215.7069973294</v>
      </c>
      <c r="J1077" s="3">
        <v>800000</v>
      </c>
      <c r="K1077" s="3">
        <v>381215.70699732937</v>
      </c>
      <c r="L1077" s="4"/>
      <c r="M1077" s="4"/>
    </row>
    <row r="1078" spans="1:13" x14ac:dyDescent="0.25">
      <c r="A1078" t="s">
        <v>896</v>
      </c>
      <c r="B1078">
        <v>1997</v>
      </c>
      <c r="C1078" s="2">
        <v>555</v>
      </c>
      <c r="D1078" s="2">
        <v>1752</v>
      </c>
      <c r="E1078" s="2">
        <v>0</v>
      </c>
      <c r="F1078" s="2">
        <v>256</v>
      </c>
      <c r="G1078">
        <v>2.9</v>
      </c>
      <c r="H1078">
        <v>52</v>
      </c>
      <c r="I1078" s="3">
        <v>1109802.4184815949</v>
      </c>
      <c r="J1078" s="3">
        <v>6000000</v>
      </c>
      <c r="K1078" s="3">
        <v>-4890197.5815184051</v>
      </c>
      <c r="L1078" s="4"/>
      <c r="M1078" s="4"/>
    </row>
    <row r="1079" spans="1:13" x14ac:dyDescent="0.25">
      <c r="A1079" t="s">
        <v>408</v>
      </c>
      <c r="B1079">
        <v>1988</v>
      </c>
      <c r="C1079" s="2">
        <v>2000</v>
      </c>
      <c r="D1079" s="2">
        <v>3071</v>
      </c>
      <c r="E1079" s="2">
        <v>8</v>
      </c>
      <c r="F1079" s="2">
        <v>307</v>
      </c>
      <c r="G1079">
        <v>6.9</v>
      </c>
      <c r="H1079">
        <v>82</v>
      </c>
      <c r="I1079" s="3">
        <v>1105833.328424772</v>
      </c>
      <c r="J1079" s="3">
        <v>750000</v>
      </c>
      <c r="K1079" s="3">
        <v>355833.32842477201</v>
      </c>
      <c r="L1079" s="4"/>
      <c r="M1079" s="4"/>
    </row>
    <row r="1080" spans="1:13" x14ac:dyDescent="0.25">
      <c r="A1080" t="s">
        <v>654</v>
      </c>
      <c r="B1080">
        <v>1994</v>
      </c>
      <c r="C1080" s="2">
        <v>27</v>
      </c>
      <c r="D1080" s="2">
        <v>106</v>
      </c>
      <c r="E1080" s="2">
        <v>309</v>
      </c>
      <c r="F1080" s="2">
        <v>0</v>
      </c>
      <c r="G1080">
        <v>7.8</v>
      </c>
      <c r="H1080">
        <v>64</v>
      </c>
      <c r="I1080" s="3">
        <v>1093655.6068992154</v>
      </c>
      <c r="J1080" s="3">
        <v>6000000</v>
      </c>
      <c r="K1080" s="3">
        <v>-4906344.3931007851</v>
      </c>
      <c r="L1080" s="4"/>
      <c r="M1080" s="4"/>
    </row>
    <row r="1081" spans="1:13" x14ac:dyDescent="0.25">
      <c r="A1081" t="s">
        <v>865</v>
      </c>
      <c r="B1081">
        <v>2000</v>
      </c>
      <c r="C1081" s="2">
        <v>559</v>
      </c>
      <c r="D1081" s="2">
        <v>1456</v>
      </c>
      <c r="E1081" s="2">
        <v>92</v>
      </c>
      <c r="F1081" s="2">
        <v>0</v>
      </c>
      <c r="G1081">
        <v>7.5</v>
      </c>
      <c r="H1081">
        <v>167</v>
      </c>
      <c r="I1081" s="3">
        <v>1054085.0739722427</v>
      </c>
      <c r="J1081" s="3">
        <v>2000000</v>
      </c>
      <c r="K1081" s="3">
        <v>-945914.92602775735</v>
      </c>
      <c r="L1081" s="4"/>
      <c r="M1081" s="4"/>
    </row>
    <row r="1082" spans="1:13" x14ac:dyDescent="0.25">
      <c r="A1082" t="s">
        <v>991</v>
      </c>
      <c r="B1082">
        <v>1998</v>
      </c>
      <c r="C1082" s="2">
        <v>1000</v>
      </c>
      <c r="D1082" s="2">
        <v>1558</v>
      </c>
      <c r="E1082" s="2">
        <v>4</v>
      </c>
      <c r="F1082" s="2">
        <v>0</v>
      </c>
      <c r="G1082">
        <v>5.2</v>
      </c>
      <c r="H1082">
        <v>114</v>
      </c>
      <c r="I1082" s="3">
        <v>1031177.0318044184</v>
      </c>
      <c r="J1082" s="3">
        <v>900000</v>
      </c>
      <c r="K1082" s="3">
        <v>131177.03180441842</v>
      </c>
      <c r="L1082" s="4"/>
      <c r="M1082" s="4"/>
    </row>
    <row r="1083" spans="1:13" x14ac:dyDescent="0.25">
      <c r="A1083" t="s">
        <v>42</v>
      </c>
      <c r="B1083">
        <v>1999</v>
      </c>
      <c r="C1083" s="2">
        <v>413</v>
      </c>
      <c r="D1083" s="2">
        <v>843</v>
      </c>
      <c r="E1083" s="2">
        <v>5</v>
      </c>
      <c r="F1083" s="2">
        <v>932</v>
      </c>
      <c r="G1083">
        <v>5.7</v>
      </c>
      <c r="H1083">
        <v>56</v>
      </c>
      <c r="I1083" s="3">
        <v>1024898.1938713423</v>
      </c>
      <c r="J1083" s="3">
        <v>1500000</v>
      </c>
      <c r="K1083" s="3">
        <v>-475101.80612865766</v>
      </c>
      <c r="L1083" s="4"/>
      <c r="M1083" s="4"/>
    </row>
    <row r="1084" spans="1:13" x14ac:dyDescent="0.25">
      <c r="A1084" t="s">
        <v>317</v>
      </c>
      <c r="B1084">
        <v>1985</v>
      </c>
      <c r="C1084" s="2">
        <v>262</v>
      </c>
      <c r="D1084" s="2">
        <v>509</v>
      </c>
      <c r="E1084" s="2">
        <v>0</v>
      </c>
      <c r="F1084" s="2">
        <v>244</v>
      </c>
      <c r="G1084">
        <v>6.1</v>
      </c>
      <c r="H1084">
        <v>71</v>
      </c>
      <c r="I1084" s="3">
        <v>1019151.9875722333</v>
      </c>
      <c r="J1084" s="3">
        <v>1000000</v>
      </c>
      <c r="K1084" s="3">
        <v>19151.987572233309</v>
      </c>
      <c r="L1084" s="4"/>
      <c r="M1084" s="4"/>
    </row>
    <row r="1085" spans="1:13" x14ac:dyDescent="0.25">
      <c r="A1085" t="s">
        <v>1028</v>
      </c>
      <c r="B1085">
        <v>1998</v>
      </c>
      <c r="C1085" s="2">
        <v>611</v>
      </c>
      <c r="D1085" s="2">
        <v>1692</v>
      </c>
      <c r="E1085" s="2">
        <v>4</v>
      </c>
      <c r="F1085" s="2">
        <v>166</v>
      </c>
      <c r="G1085">
        <v>7</v>
      </c>
      <c r="H1085">
        <v>28</v>
      </c>
      <c r="I1085" s="3">
        <v>1009047.7725012435</v>
      </c>
      <c r="J1085" s="3">
        <v>1000000</v>
      </c>
      <c r="K1085" s="3">
        <v>9047.7725012435112</v>
      </c>
      <c r="L1085" s="4"/>
      <c r="M1085" s="4"/>
    </row>
    <row r="1086" spans="1:13" x14ac:dyDescent="0.25">
      <c r="A1086" t="s">
        <v>106</v>
      </c>
      <c r="B1086">
        <v>2000</v>
      </c>
      <c r="C1086" s="2">
        <v>1000</v>
      </c>
      <c r="D1086" s="2">
        <v>1862</v>
      </c>
      <c r="E1086" s="2">
        <v>179</v>
      </c>
      <c r="F1086" s="2">
        <v>0</v>
      </c>
      <c r="G1086">
        <v>7.1</v>
      </c>
      <c r="H1086">
        <v>84</v>
      </c>
      <c r="I1086" s="3">
        <v>1007980.9700645815</v>
      </c>
      <c r="J1086" s="3">
        <v>4500000</v>
      </c>
      <c r="K1086" s="3">
        <v>-3492019.0299354186</v>
      </c>
      <c r="L1086" s="4"/>
      <c r="M1086" s="4"/>
    </row>
    <row r="1087" spans="1:13" x14ac:dyDescent="0.25">
      <c r="A1087" t="s">
        <v>541</v>
      </c>
      <c r="B1087">
        <v>1992</v>
      </c>
      <c r="C1087" s="2">
        <v>407</v>
      </c>
      <c r="D1087" s="2">
        <v>1090</v>
      </c>
      <c r="E1087" s="2">
        <v>24</v>
      </c>
      <c r="F1087" s="2">
        <v>816</v>
      </c>
      <c r="G1087">
        <v>6.1</v>
      </c>
      <c r="H1087">
        <v>5</v>
      </c>
      <c r="I1087" s="3">
        <v>1005211.1730369834</v>
      </c>
      <c r="J1087" s="3">
        <v>500000</v>
      </c>
      <c r="K1087" s="3">
        <v>505211.17303698335</v>
      </c>
      <c r="L1087" s="4"/>
      <c r="M1087" s="4"/>
    </row>
    <row r="1088" spans="1:13" x14ac:dyDescent="0.25">
      <c r="A1088" t="s">
        <v>533</v>
      </c>
      <c r="B1088">
        <v>1991</v>
      </c>
      <c r="C1088" s="2">
        <v>140</v>
      </c>
      <c r="D1088" s="2">
        <v>328</v>
      </c>
      <c r="E1088" s="2">
        <v>0</v>
      </c>
      <c r="F1088" s="2">
        <v>62000</v>
      </c>
      <c r="G1088">
        <v>7.9</v>
      </c>
      <c r="H1088">
        <v>405</v>
      </c>
      <c r="I1088" s="3">
        <v>995044.03905071726</v>
      </c>
      <c r="J1088" s="3">
        <v>3000000</v>
      </c>
      <c r="K1088" s="3">
        <v>-2004955.9609492826</v>
      </c>
      <c r="L1088" s="4"/>
      <c r="M1088" s="4"/>
    </row>
    <row r="1089" spans="1:13" x14ac:dyDescent="0.25">
      <c r="A1089" t="s">
        <v>819</v>
      </c>
      <c r="B1089">
        <v>1996</v>
      </c>
      <c r="C1089" s="2">
        <v>597</v>
      </c>
      <c r="D1089" s="2">
        <v>2555</v>
      </c>
      <c r="E1089" s="2">
        <v>21</v>
      </c>
      <c r="F1089" s="2">
        <v>86</v>
      </c>
      <c r="G1089">
        <v>5.3</v>
      </c>
      <c r="H1089">
        <v>11</v>
      </c>
      <c r="I1089" s="3">
        <v>976544.58367651305</v>
      </c>
      <c r="J1089" s="3">
        <v>500000</v>
      </c>
      <c r="K1089" s="3">
        <v>476544.58367651305</v>
      </c>
      <c r="L1089" s="4"/>
      <c r="M1089" s="4"/>
    </row>
    <row r="1090" spans="1:13" x14ac:dyDescent="0.25">
      <c r="A1090" t="s">
        <v>976</v>
      </c>
      <c r="B1090">
        <v>1998</v>
      </c>
      <c r="C1090" s="2">
        <v>2000</v>
      </c>
      <c r="D1090" s="2">
        <v>6752</v>
      </c>
      <c r="E1090" s="2">
        <v>16</v>
      </c>
      <c r="F1090" s="2">
        <v>13000</v>
      </c>
      <c r="G1090">
        <v>5.9</v>
      </c>
      <c r="H1090">
        <v>11</v>
      </c>
      <c r="I1090" s="3">
        <v>974641.93945531838</v>
      </c>
      <c r="J1090" s="3">
        <v>2300000</v>
      </c>
      <c r="K1090" s="3">
        <v>-1325358.0605446817</v>
      </c>
      <c r="L1090" s="4"/>
      <c r="M1090" s="4"/>
    </row>
    <row r="1091" spans="1:13" x14ac:dyDescent="0.25">
      <c r="A1091" t="s">
        <v>483</v>
      </c>
      <c r="B1091">
        <v>1990</v>
      </c>
      <c r="C1091" s="2">
        <v>628</v>
      </c>
      <c r="D1091" s="2">
        <v>2061</v>
      </c>
      <c r="E1091" s="2">
        <v>0</v>
      </c>
      <c r="F1091" s="2">
        <v>0</v>
      </c>
      <c r="G1091">
        <v>6.7</v>
      </c>
      <c r="H1091">
        <v>126</v>
      </c>
      <c r="I1091" s="3">
        <v>950924.90469827491</v>
      </c>
      <c r="J1091" s="3">
        <v>10000000</v>
      </c>
      <c r="K1091" s="3">
        <v>-9049075.095301725</v>
      </c>
      <c r="L1091" s="4"/>
      <c r="M1091" s="4"/>
    </row>
    <row r="1092" spans="1:13" x14ac:dyDescent="0.25">
      <c r="A1092" t="s">
        <v>1183</v>
      </c>
      <c r="B1092">
        <v>1999</v>
      </c>
      <c r="C1092" s="2">
        <v>938</v>
      </c>
      <c r="D1092" s="2">
        <v>3770</v>
      </c>
      <c r="E1092" s="2">
        <v>15</v>
      </c>
      <c r="F1092" s="2">
        <v>0</v>
      </c>
      <c r="G1092">
        <v>6</v>
      </c>
      <c r="H1092">
        <v>115</v>
      </c>
      <c r="I1092" s="3">
        <v>945307.67490719887</v>
      </c>
      <c r="J1092" s="3">
        <v>850000</v>
      </c>
      <c r="K1092" s="3">
        <v>95307.674907198874</v>
      </c>
      <c r="L1092" s="4"/>
      <c r="M1092" s="4"/>
    </row>
    <row r="1093" spans="1:13" x14ac:dyDescent="0.25">
      <c r="A1093" t="s">
        <v>622</v>
      </c>
      <c r="B1093">
        <v>1993</v>
      </c>
      <c r="C1093" s="2">
        <v>1000</v>
      </c>
      <c r="D1093" s="2">
        <v>1805</v>
      </c>
      <c r="E1093" s="2">
        <v>14</v>
      </c>
      <c r="F1093" s="2">
        <v>0</v>
      </c>
      <c r="G1093">
        <v>6</v>
      </c>
      <c r="H1093">
        <v>38</v>
      </c>
      <c r="I1093" s="3">
        <v>939624.37914099288</v>
      </c>
      <c r="J1093" s="3">
        <v>1200000</v>
      </c>
      <c r="K1093" s="3">
        <v>-260375.62085900712</v>
      </c>
      <c r="L1093" s="4"/>
      <c r="M1093" s="4"/>
    </row>
    <row r="1094" spans="1:13" x14ac:dyDescent="0.25">
      <c r="A1094" t="s">
        <v>1009</v>
      </c>
      <c r="B1094">
        <v>1998</v>
      </c>
      <c r="C1094" s="2">
        <v>979</v>
      </c>
      <c r="D1094" s="2">
        <v>2911</v>
      </c>
      <c r="E1094" s="2">
        <v>129</v>
      </c>
      <c r="F1094" s="2">
        <v>602</v>
      </c>
      <c r="G1094">
        <v>5.4</v>
      </c>
      <c r="H1094">
        <v>61</v>
      </c>
      <c r="I1094" s="3">
        <v>937228.9019565162</v>
      </c>
      <c r="J1094" s="3">
        <v>30000000</v>
      </c>
      <c r="K1094" s="3">
        <v>-29062771.098043483</v>
      </c>
      <c r="L1094" s="4"/>
      <c r="M1094" s="4"/>
    </row>
    <row r="1095" spans="1:13" x14ac:dyDescent="0.25">
      <c r="A1095" t="s">
        <v>1180</v>
      </c>
      <c r="B1095">
        <v>1999</v>
      </c>
      <c r="C1095" s="2">
        <v>489</v>
      </c>
      <c r="D1095" s="2">
        <v>2196</v>
      </c>
      <c r="E1095" s="2">
        <v>11</v>
      </c>
      <c r="F1095" s="2">
        <v>43</v>
      </c>
      <c r="G1095">
        <v>4.3</v>
      </c>
      <c r="H1095">
        <v>16</v>
      </c>
      <c r="I1095" s="3">
        <v>929650.74560364475</v>
      </c>
      <c r="J1095" s="3">
        <v>2000000</v>
      </c>
      <c r="K1095" s="3">
        <v>-1070349.2543963552</v>
      </c>
      <c r="L1095" s="4"/>
      <c r="M1095" s="4"/>
    </row>
    <row r="1096" spans="1:13" x14ac:dyDescent="0.25">
      <c r="A1096" t="s">
        <v>1140</v>
      </c>
      <c r="B1096">
        <v>1999</v>
      </c>
      <c r="C1096" s="2">
        <v>2000</v>
      </c>
      <c r="D1096" s="2">
        <v>2459</v>
      </c>
      <c r="E1096" s="2">
        <v>8</v>
      </c>
      <c r="F1096" s="2">
        <v>0</v>
      </c>
      <c r="G1096">
        <v>5.7</v>
      </c>
      <c r="H1096">
        <v>16</v>
      </c>
      <c r="I1096" s="3">
        <v>908202.41959388496</v>
      </c>
      <c r="J1096" s="3">
        <v>427000</v>
      </c>
      <c r="K1096" s="3">
        <v>481202.41959388496</v>
      </c>
      <c r="L1096" s="4"/>
      <c r="M1096" s="4"/>
    </row>
    <row r="1097" spans="1:13" x14ac:dyDescent="0.25">
      <c r="A1097" t="s">
        <v>888</v>
      </c>
      <c r="B1097">
        <v>1997</v>
      </c>
      <c r="C1097" s="2">
        <v>1000</v>
      </c>
      <c r="D1097" s="2">
        <v>3155</v>
      </c>
      <c r="E1097" s="2">
        <v>65</v>
      </c>
      <c r="F1097" s="2">
        <v>816</v>
      </c>
      <c r="G1097">
        <v>5.9</v>
      </c>
      <c r="H1097">
        <v>137</v>
      </c>
      <c r="I1097" s="3">
        <v>897035.47667861951</v>
      </c>
      <c r="J1097" s="3">
        <v>1000000</v>
      </c>
      <c r="K1097" s="3">
        <v>-102964.52332138049</v>
      </c>
      <c r="L1097" s="4"/>
      <c r="M1097" s="4"/>
    </row>
    <row r="1098" spans="1:13" x14ac:dyDescent="0.25">
      <c r="A1098" t="s">
        <v>439</v>
      </c>
      <c r="B1098">
        <v>1989</v>
      </c>
      <c r="C1098" s="2">
        <v>1000</v>
      </c>
      <c r="D1098" s="2">
        <v>2011</v>
      </c>
      <c r="E1098" s="2">
        <v>115</v>
      </c>
      <c r="F1098" s="2">
        <v>18000</v>
      </c>
      <c r="G1098">
        <v>6.6</v>
      </c>
      <c r="H1098">
        <v>399</v>
      </c>
      <c r="I1098" s="3">
        <v>892799.83881643345</v>
      </c>
      <c r="J1098" s="3">
        <v>13000000</v>
      </c>
      <c r="K1098" s="3">
        <v>-12107200.161183566</v>
      </c>
      <c r="L1098" s="4"/>
      <c r="M1098" s="4"/>
    </row>
    <row r="1099" spans="1:13" x14ac:dyDescent="0.25">
      <c r="A1099" t="s">
        <v>1118</v>
      </c>
      <c r="B1099">
        <v>1999</v>
      </c>
      <c r="C1099" s="2">
        <v>16</v>
      </c>
      <c r="D1099" s="2">
        <v>16</v>
      </c>
      <c r="E1099" s="2">
        <v>11</v>
      </c>
      <c r="F1099" s="2">
        <v>3000</v>
      </c>
      <c r="G1099">
        <v>7.8</v>
      </c>
      <c r="H1099">
        <v>99</v>
      </c>
      <c r="I1099" s="3">
        <v>875141.40888972522</v>
      </c>
      <c r="J1099" s="3">
        <v>2280000</v>
      </c>
      <c r="K1099" s="3">
        <v>-1404858.5911102747</v>
      </c>
      <c r="L1099" s="4"/>
      <c r="M1099" s="4"/>
    </row>
    <row r="1100" spans="1:13" x14ac:dyDescent="0.25">
      <c r="A1100" t="s">
        <v>684</v>
      </c>
      <c r="B1100">
        <v>2000</v>
      </c>
      <c r="C1100" s="2">
        <v>158</v>
      </c>
      <c r="D1100" s="2">
        <v>467</v>
      </c>
      <c r="E1100" s="2">
        <v>17</v>
      </c>
      <c r="F1100" s="2">
        <v>0</v>
      </c>
      <c r="G1100">
        <v>5.9</v>
      </c>
      <c r="H1100">
        <v>166</v>
      </c>
      <c r="I1100" s="3">
        <v>834473.23584043887</v>
      </c>
      <c r="J1100" s="3">
        <v>1800000</v>
      </c>
      <c r="K1100" s="3">
        <v>-965526.76415956113</v>
      </c>
      <c r="L1100" s="4"/>
      <c r="M1100" s="4"/>
    </row>
    <row r="1101" spans="1:13" x14ac:dyDescent="0.25">
      <c r="A1101" t="s">
        <v>962</v>
      </c>
      <c r="B1101">
        <v>1997</v>
      </c>
      <c r="C1101" s="2">
        <v>574</v>
      </c>
      <c r="D1101" s="2">
        <v>1983</v>
      </c>
      <c r="E1101" s="2">
        <v>37</v>
      </c>
      <c r="F1101" s="2">
        <v>130</v>
      </c>
      <c r="G1101">
        <v>6.5</v>
      </c>
      <c r="H1101">
        <v>29</v>
      </c>
      <c r="I1101" s="3">
        <v>823872.10856396228</v>
      </c>
      <c r="J1101" s="3">
        <v>800000</v>
      </c>
      <c r="K1101" s="3">
        <v>23872.108563962276</v>
      </c>
      <c r="L1101" s="4"/>
      <c r="M1101" s="4"/>
    </row>
    <row r="1102" spans="1:13" x14ac:dyDescent="0.25">
      <c r="A1102" t="s">
        <v>126</v>
      </c>
      <c r="B1102">
        <v>1969</v>
      </c>
      <c r="C1102" s="2">
        <v>610</v>
      </c>
      <c r="D1102" s="2">
        <v>995</v>
      </c>
      <c r="E1102" s="2">
        <v>24</v>
      </c>
      <c r="F1102" s="2">
        <v>439</v>
      </c>
      <c r="G1102">
        <v>7.7</v>
      </c>
      <c r="H1102">
        <v>65</v>
      </c>
      <c r="I1102" s="3">
        <v>811740.30961646256</v>
      </c>
      <c r="J1102" s="3">
        <v>439000</v>
      </c>
      <c r="K1102" s="3">
        <v>372740.30961646256</v>
      </c>
      <c r="L1102" s="4"/>
      <c r="M1102" s="4"/>
    </row>
    <row r="1103" spans="1:13" x14ac:dyDescent="0.25">
      <c r="A1103" t="s">
        <v>843</v>
      </c>
      <c r="B1103">
        <v>1996</v>
      </c>
      <c r="C1103" s="2">
        <v>22000</v>
      </c>
      <c r="D1103" s="2">
        <v>61110</v>
      </c>
      <c r="E1103" s="2">
        <v>333</v>
      </c>
      <c r="F1103" s="2">
        <v>0</v>
      </c>
      <c r="G1103">
        <v>7.2</v>
      </c>
      <c r="H1103">
        <v>198</v>
      </c>
      <c r="I1103" s="3">
        <v>804687.6662181128</v>
      </c>
      <c r="J1103" s="3">
        <v>7900000</v>
      </c>
      <c r="K1103" s="3">
        <v>-7095312.3337818868</v>
      </c>
      <c r="L1103" s="4"/>
      <c r="M1103" s="4"/>
    </row>
    <row r="1104" spans="1:13" x14ac:dyDescent="0.25">
      <c r="A1104" t="s">
        <v>782</v>
      </c>
      <c r="B1104">
        <v>1996</v>
      </c>
      <c r="C1104" s="2">
        <v>1000</v>
      </c>
      <c r="D1104" s="2">
        <v>2665</v>
      </c>
      <c r="E1104" s="2">
        <v>18</v>
      </c>
      <c r="F1104" s="2">
        <v>24000</v>
      </c>
      <c r="G1104">
        <v>5</v>
      </c>
      <c r="H1104">
        <v>270</v>
      </c>
      <c r="I1104" s="3">
        <v>789368.17941817304</v>
      </c>
      <c r="J1104" s="3">
        <v>1000000</v>
      </c>
      <c r="K1104" s="3">
        <v>-210631.82058182696</v>
      </c>
      <c r="L1104" s="4"/>
      <c r="M1104" s="4"/>
    </row>
    <row r="1105" spans="1:13" x14ac:dyDescent="0.25">
      <c r="A1105" t="s">
        <v>337</v>
      </c>
      <c r="B1105">
        <v>1986</v>
      </c>
      <c r="C1105" s="2">
        <v>694</v>
      </c>
      <c r="D1105" s="2">
        <v>1668</v>
      </c>
      <c r="E1105" s="2">
        <v>10</v>
      </c>
      <c r="F1105" s="2">
        <v>433</v>
      </c>
      <c r="G1105">
        <v>6</v>
      </c>
      <c r="H1105">
        <v>44</v>
      </c>
      <c r="I1105" s="3">
        <v>788804.91030751157</v>
      </c>
      <c r="J1105" s="3">
        <v>35000000</v>
      </c>
      <c r="K1105" s="3">
        <v>-34211195.089692488</v>
      </c>
      <c r="L1105" s="4"/>
      <c r="M1105" s="4"/>
    </row>
    <row r="1106" spans="1:13" x14ac:dyDescent="0.25">
      <c r="A1106" t="s">
        <v>617</v>
      </c>
      <c r="B1106">
        <v>1993</v>
      </c>
      <c r="C1106" s="2">
        <v>773</v>
      </c>
      <c r="D1106" s="2">
        <v>976</v>
      </c>
      <c r="E1106" s="2">
        <v>521</v>
      </c>
      <c r="F1106" s="2">
        <v>0</v>
      </c>
      <c r="G1106">
        <v>7.7</v>
      </c>
      <c r="H1106">
        <v>92</v>
      </c>
      <c r="I1106" s="3">
        <v>771220.24150490982</v>
      </c>
      <c r="J1106" s="3">
        <v>2000000</v>
      </c>
      <c r="K1106" s="3">
        <v>-1228779.7584950901</v>
      </c>
      <c r="L1106" s="4"/>
      <c r="M1106" s="4"/>
    </row>
    <row r="1107" spans="1:13" x14ac:dyDescent="0.25">
      <c r="A1107" t="s">
        <v>18</v>
      </c>
      <c r="B1107">
        <v>1920</v>
      </c>
      <c r="C1107" s="2">
        <v>37</v>
      </c>
      <c r="D1107" s="2">
        <v>73</v>
      </c>
      <c r="E1107" s="2">
        <v>57</v>
      </c>
      <c r="F1107" s="2">
        <v>4000</v>
      </c>
      <c r="G1107">
        <v>6.6</v>
      </c>
      <c r="H1107">
        <v>222</v>
      </c>
      <c r="I1107" s="3">
        <v>765540.50189049914</v>
      </c>
      <c r="J1107" s="3">
        <v>5600000</v>
      </c>
      <c r="K1107" s="3">
        <v>-4834459.4981095009</v>
      </c>
      <c r="L1107" s="4"/>
      <c r="M1107" s="4"/>
    </row>
    <row r="1108" spans="1:13" x14ac:dyDescent="0.25">
      <c r="A1108" t="s">
        <v>837</v>
      </c>
      <c r="B1108">
        <v>1996</v>
      </c>
      <c r="C1108" s="2">
        <v>861</v>
      </c>
      <c r="D1108" s="2">
        <v>3306</v>
      </c>
      <c r="E1108" s="2">
        <v>422</v>
      </c>
      <c r="F1108" s="2">
        <v>713</v>
      </c>
      <c r="G1108">
        <v>5.6</v>
      </c>
      <c r="H1108">
        <v>66</v>
      </c>
      <c r="I1108" s="3">
        <v>757664.83784237667</v>
      </c>
      <c r="J1108" s="3">
        <v>8550000</v>
      </c>
      <c r="K1108" s="3">
        <v>-7792335.1621576231</v>
      </c>
      <c r="L1108" s="4"/>
      <c r="M1108" s="4"/>
    </row>
    <row r="1109" spans="1:13" x14ac:dyDescent="0.25">
      <c r="A1109" t="s">
        <v>518</v>
      </c>
      <c r="B1109">
        <v>1991</v>
      </c>
      <c r="C1109" s="2">
        <v>721</v>
      </c>
      <c r="D1109" s="2">
        <v>2000</v>
      </c>
      <c r="E1109" s="2">
        <v>0</v>
      </c>
      <c r="F1109" s="2">
        <v>125</v>
      </c>
      <c r="G1109">
        <v>3.8</v>
      </c>
      <c r="H1109">
        <v>17</v>
      </c>
      <c r="I1109" s="3">
        <v>750575.40417771775</v>
      </c>
      <c r="J1109" s="3">
        <v>6000000</v>
      </c>
      <c r="K1109" s="3">
        <v>-5249424.5958222821</v>
      </c>
      <c r="L1109" s="4"/>
      <c r="M1109" s="4"/>
    </row>
    <row r="1110" spans="1:13" x14ac:dyDescent="0.25">
      <c r="A1110" t="s">
        <v>576</v>
      </c>
      <c r="B1110">
        <v>2000</v>
      </c>
      <c r="C1110" s="2">
        <v>309</v>
      </c>
      <c r="D1110" s="2">
        <v>707</v>
      </c>
      <c r="E1110" s="2">
        <v>49</v>
      </c>
      <c r="F1110" s="2">
        <v>0</v>
      </c>
      <c r="G1110">
        <v>6.1</v>
      </c>
      <c r="H1110">
        <v>242</v>
      </c>
      <c r="I1110" s="3">
        <v>745984.39975309989</v>
      </c>
      <c r="J1110" s="3">
        <v>1250000</v>
      </c>
      <c r="K1110" s="3">
        <v>-504015.60024690011</v>
      </c>
      <c r="L1110" s="4"/>
      <c r="M1110" s="4"/>
    </row>
    <row r="1111" spans="1:13" x14ac:dyDescent="0.25">
      <c r="A1111" t="s">
        <v>412</v>
      </c>
      <c r="B1111">
        <v>1988</v>
      </c>
      <c r="C1111" s="2">
        <v>664</v>
      </c>
      <c r="D1111" s="2">
        <v>2440</v>
      </c>
      <c r="E1111" s="2">
        <v>27</v>
      </c>
      <c r="F1111" s="2">
        <v>0</v>
      </c>
      <c r="G1111">
        <v>6.6</v>
      </c>
      <c r="H1111">
        <v>288</v>
      </c>
      <c r="I1111" s="3">
        <v>739850.51474560017</v>
      </c>
      <c r="J1111" s="3">
        <v>12000000</v>
      </c>
      <c r="K1111" s="3">
        <v>-11260149.485254399</v>
      </c>
      <c r="L1111" s="4"/>
      <c r="M1111" s="4"/>
    </row>
    <row r="1112" spans="1:13" x14ac:dyDescent="0.25">
      <c r="A1112" t="s">
        <v>1154</v>
      </c>
      <c r="B1112">
        <v>1999</v>
      </c>
      <c r="C1112" s="2">
        <v>848</v>
      </c>
      <c r="D1112" s="2">
        <v>1164</v>
      </c>
      <c r="E1112" s="2">
        <v>589</v>
      </c>
      <c r="F1112" s="2">
        <v>0</v>
      </c>
      <c r="G1112">
        <v>6.5</v>
      </c>
      <c r="H1112">
        <v>50</v>
      </c>
      <c r="I1112" s="3">
        <v>733925.72924296581</v>
      </c>
      <c r="J1112" s="3">
        <v>500000</v>
      </c>
      <c r="K1112" s="3">
        <v>233925.72924296581</v>
      </c>
      <c r="L1112" s="4"/>
      <c r="M1112" s="4"/>
    </row>
    <row r="1113" spans="1:13" x14ac:dyDescent="0.25">
      <c r="A1113" t="s">
        <v>1111</v>
      </c>
      <c r="B1113">
        <v>1999</v>
      </c>
      <c r="C1113" s="2">
        <v>4000</v>
      </c>
      <c r="D1113" s="2">
        <v>6526</v>
      </c>
      <c r="E1113" s="2">
        <v>60</v>
      </c>
      <c r="F1113" s="2">
        <v>3000</v>
      </c>
      <c r="G1113">
        <v>6.4</v>
      </c>
      <c r="H1113">
        <v>117</v>
      </c>
      <c r="I1113" s="3">
        <v>719895.06824941211</v>
      </c>
      <c r="J1113" s="3">
        <v>7000000</v>
      </c>
      <c r="K1113" s="3">
        <v>-6280104.9317505881</v>
      </c>
      <c r="L1113" s="4"/>
      <c r="M1113" s="4"/>
    </row>
    <row r="1114" spans="1:13" x14ac:dyDescent="0.25">
      <c r="A1114" t="s">
        <v>199</v>
      </c>
      <c r="B1114">
        <v>1987</v>
      </c>
      <c r="C1114" s="2">
        <v>85</v>
      </c>
      <c r="D1114" s="2">
        <v>318</v>
      </c>
      <c r="E1114" s="2">
        <v>0</v>
      </c>
      <c r="F1114" s="2">
        <v>11000</v>
      </c>
      <c r="G1114">
        <v>8.1</v>
      </c>
      <c r="H1114">
        <v>157</v>
      </c>
      <c r="I1114" s="3">
        <v>708460.44411465933</v>
      </c>
      <c r="J1114" s="3">
        <v>2000000</v>
      </c>
      <c r="K1114" s="3">
        <v>-1291539.5558853406</v>
      </c>
      <c r="L1114" s="4"/>
      <c r="M1114" s="4"/>
    </row>
    <row r="1115" spans="1:13" x14ac:dyDescent="0.25">
      <c r="A1115" t="s">
        <v>870</v>
      </c>
      <c r="B1115">
        <v>1997</v>
      </c>
      <c r="C1115" s="2">
        <v>446</v>
      </c>
      <c r="D1115" s="2">
        <v>928</v>
      </c>
      <c r="E1115" s="2">
        <v>4</v>
      </c>
      <c r="F1115" s="2">
        <v>793</v>
      </c>
      <c r="G1115">
        <v>5.5</v>
      </c>
      <c r="H1115">
        <v>36</v>
      </c>
      <c r="I1115" s="3">
        <v>697484.43258418341</v>
      </c>
      <c r="J1115" s="3">
        <v>1000000</v>
      </c>
      <c r="K1115" s="3">
        <v>-302515.56741581659</v>
      </c>
      <c r="L1115" s="4"/>
      <c r="M1115" s="4"/>
    </row>
    <row r="1116" spans="1:13" x14ac:dyDescent="0.25">
      <c r="A1116" t="s">
        <v>639</v>
      </c>
      <c r="B1116">
        <v>1994</v>
      </c>
      <c r="C1116" s="2">
        <v>0</v>
      </c>
      <c r="D1116" s="2">
        <v>0</v>
      </c>
      <c r="E1116" s="2">
        <v>0</v>
      </c>
      <c r="F1116" s="2">
        <v>44</v>
      </c>
      <c r="G1116">
        <v>6.8</v>
      </c>
      <c r="H1116">
        <v>10</v>
      </c>
      <c r="I1116" s="3">
        <v>691237.25980575604</v>
      </c>
      <c r="J1116" s="3">
        <v>500000</v>
      </c>
      <c r="K1116" s="3">
        <v>191237.25980575604</v>
      </c>
      <c r="L1116" s="4"/>
      <c r="M1116" s="4"/>
    </row>
    <row r="1117" spans="1:13" x14ac:dyDescent="0.25">
      <c r="A1117" t="s">
        <v>381</v>
      </c>
      <c r="B1117">
        <v>1987</v>
      </c>
      <c r="C1117" s="2">
        <v>1000</v>
      </c>
      <c r="D1117" s="2">
        <v>3468</v>
      </c>
      <c r="E1117" s="2">
        <v>644</v>
      </c>
      <c r="F1117" s="2">
        <v>0</v>
      </c>
      <c r="G1117">
        <v>7.6</v>
      </c>
      <c r="H1117">
        <v>94</v>
      </c>
      <c r="I1117" s="3">
        <v>673660.76033494098</v>
      </c>
      <c r="J1117" s="3">
        <v>3000000</v>
      </c>
      <c r="K1117" s="3">
        <v>-2326339.2396650589</v>
      </c>
      <c r="L1117" s="4"/>
      <c r="M1117" s="4"/>
    </row>
    <row r="1118" spans="1:13" x14ac:dyDescent="0.25">
      <c r="A1118" t="s">
        <v>281</v>
      </c>
      <c r="B1118">
        <v>1983</v>
      </c>
      <c r="C1118" s="2">
        <v>6</v>
      </c>
      <c r="D1118" s="2">
        <v>28</v>
      </c>
      <c r="E1118" s="2">
        <v>78</v>
      </c>
      <c r="F1118" s="2">
        <v>0</v>
      </c>
      <c r="G1118">
        <v>8.1</v>
      </c>
      <c r="H1118">
        <v>150</v>
      </c>
      <c r="I1118" s="3">
        <v>616962.18000301661</v>
      </c>
      <c r="J1118" s="3">
        <v>1100000</v>
      </c>
      <c r="K1118" s="3">
        <v>-483037.81999698339</v>
      </c>
      <c r="L1118" s="4"/>
      <c r="M1118" s="4"/>
    </row>
    <row r="1119" spans="1:13" x14ac:dyDescent="0.25">
      <c r="A1119" t="s">
        <v>941</v>
      </c>
      <c r="B1119">
        <v>1997</v>
      </c>
      <c r="C1119" s="2">
        <v>342</v>
      </c>
      <c r="D1119" s="2">
        <v>483</v>
      </c>
      <c r="E1119" s="2">
        <v>0</v>
      </c>
      <c r="F1119" s="2">
        <v>590</v>
      </c>
      <c r="G1119">
        <v>7.1</v>
      </c>
      <c r="H1119">
        <v>39</v>
      </c>
      <c r="I1119" s="3">
        <v>609385.15736616496</v>
      </c>
      <c r="J1119" s="3">
        <v>500000</v>
      </c>
      <c r="K1119" s="3">
        <v>109385.15736616496</v>
      </c>
      <c r="L1119" s="4"/>
      <c r="M1119" s="4"/>
    </row>
    <row r="1120" spans="1:13" x14ac:dyDescent="0.25">
      <c r="A1120" t="s">
        <v>730</v>
      </c>
      <c r="B1120">
        <v>1995</v>
      </c>
      <c r="C1120" s="2">
        <v>1000</v>
      </c>
      <c r="D1120" s="2">
        <v>2739</v>
      </c>
      <c r="E1120" s="2">
        <v>5</v>
      </c>
      <c r="F1120" s="2">
        <v>0</v>
      </c>
      <c r="G1120">
        <v>5.3</v>
      </c>
      <c r="H1120">
        <v>39</v>
      </c>
      <c r="I1120" s="3">
        <v>608276.66689648037</v>
      </c>
      <c r="J1120" s="3">
        <v>2000000</v>
      </c>
      <c r="K1120" s="3">
        <v>-1391723.3331035196</v>
      </c>
      <c r="L1120" s="4"/>
      <c r="M1120" s="4"/>
    </row>
    <row r="1121" spans="1:13" x14ac:dyDescent="0.25">
      <c r="A1121" t="s">
        <v>968</v>
      </c>
      <c r="B1121">
        <v>2000</v>
      </c>
      <c r="C1121" s="2">
        <v>282</v>
      </c>
      <c r="D1121" s="2">
        <v>687</v>
      </c>
      <c r="E1121" s="2">
        <v>0</v>
      </c>
      <c r="F1121" s="2">
        <v>17000</v>
      </c>
      <c r="G1121">
        <v>7.5</v>
      </c>
      <c r="H1121">
        <v>327</v>
      </c>
      <c r="I1121" s="3">
        <v>584188.65875827859</v>
      </c>
      <c r="J1121" s="3">
        <v>900000</v>
      </c>
      <c r="K1121" s="3">
        <v>-315811.34124172141</v>
      </c>
      <c r="L1121" s="4"/>
      <c r="M1121" s="4"/>
    </row>
    <row r="1122" spans="1:13" x14ac:dyDescent="0.25">
      <c r="A1122" t="s">
        <v>360</v>
      </c>
      <c r="B1122">
        <v>2000</v>
      </c>
      <c r="C1122" s="2">
        <v>40000</v>
      </c>
      <c r="D1122" s="2">
        <v>42002</v>
      </c>
      <c r="E1122" s="2">
        <v>54</v>
      </c>
      <c r="F1122" s="2">
        <v>963</v>
      </c>
      <c r="G1122">
        <v>4.9000000000000004</v>
      </c>
      <c r="H1122">
        <v>91</v>
      </c>
      <c r="I1122" s="3">
        <v>564456.83752980281</v>
      </c>
      <c r="J1122" s="3">
        <v>8500000</v>
      </c>
      <c r="K1122" s="3">
        <v>-7935543.1624701973</v>
      </c>
      <c r="L1122" s="4"/>
      <c r="M1122" s="4"/>
    </row>
    <row r="1123" spans="1:13" x14ac:dyDescent="0.25">
      <c r="A1123" t="s">
        <v>1014</v>
      </c>
      <c r="B1123">
        <v>1998</v>
      </c>
      <c r="C1123" s="2">
        <v>650</v>
      </c>
      <c r="D1123" s="2">
        <v>1421</v>
      </c>
      <c r="E1123" s="2">
        <v>92</v>
      </c>
      <c r="F1123" s="2">
        <v>5000</v>
      </c>
      <c r="G1123">
        <v>7.3</v>
      </c>
      <c r="H1123">
        <v>184</v>
      </c>
      <c r="I1123" s="3">
        <v>556702.01953481033</v>
      </c>
      <c r="J1123" s="3">
        <v>1100000</v>
      </c>
      <c r="K1123" s="3">
        <v>-543297.98046518967</v>
      </c>
      <c r="L1123" s="4"/>
      <c r="M1123" s="4"/>
    </row>
    <row r="1124" spans="1:13" x14ac:dyDescent="0.25">
      <c r="A1124" t="s">
        <v>1173</v>
      </c>
      <c r="B1124">
        <v>1999</v>
      </c>
      <c r="C1124" s="2">
        <v>1000</v>
      </c>
      <c r="D1124" s="2">
        <v>4377</v>
      </c>
      <c r="E1124" s="2">
        <v>0</v>
      </c>
      <c r="F1124" s="2">
        <v>14000</v>
      </c>
      <c r="G1124">
        <v>7.7</v>
      </c>
      <c r="H1124">
        <v>87</v>
      </c>
      <c r="I1124" s="3">
        <v>535166.63911086647</v>
      </c>
      <c r="J1124" s="3">
        <v>14000000</v>
      </c>
      <c r="K1124" s="3">
        <v>-13464833.360889133</v>
      </c>
      <c r="L1124" s="4"/>
      <c r="M1124" s="4"/>
    </row>
    <row r="1125" spans="1:13" x14ac:dyDescent="0.25">
      <c r="A1125" t="s">
        <v>456</v>
      </c>
      <c r="B1125">
        <v>1989</v>
      </c>
      <c r="D1125" s="2">
        <v>0</v>
      </c>
      <c r="E1125" s="2">
        <v>95</v>
      </c>
      <c r="F1125" s="2">
        <v>379</v>
      </c>
      <c r="G1125">
        <v>7.6</v>
      </c>
      <c r="H1125">
        <v>15</v>
      </c>
      <c r="I1125" s="3">
        <v>534690.53471108386</v>
      </c>
      <c r="J1125" s="3">
        <v>300000</v>
      </c>
      <c r="K1125" s="3">
        <v>234690.53471108386</v>
      </c>
      <c r="L1125" s="4"/>
      <c r="M1125" s="4"/>
    </row>
    <row r="1126" spans="1:13" x14ac:dyDescent="0.25">
      <c r="A1126" t="s">
        <v>677</v>
      </c>
      <c r="B1126">
        <v>1994</v>
      </c>
      <c r="C1126" s="2">
        <v>957</v>
      </c>
      <c r="D1126" s="2">
        <v>1107</v>
      </c>
      <c r="E1126" s="2">
        <v>13</v>
      </c>
      <c r="F1126" s="2">
        <v>100</v>
      </c>
      <c r="G1126">
        <v>7.2</v>
      </c>
      <c r="H1126">
        <v>12</v>
      </c>
      <c r="I1126" s="3">
        <v>530097.96419362549</v>
      </c>
      <c r="J1126" s="3">
        <v>1000000</v>
      </c>
      <c r="K1126" s="3">
        <v>-469902.03580637451</v>
      </c>
      <c r="L1126" s="4"/>
      <c r="M1126" s="4"/>
    </row>
    <row r="1127" spans="1:13" x14ac:dyDescent="0.25">
      <c r="A1127" t="s">
        <v>731</v>
      </c>
      <c r="B1127">
        <v>1995</v>
      </c>
      <c r="C1127" s="2">
        <v>227</v>
      </c>
      <c r="D1127" s="2">
        <v>231</v>
      </c>
      <c r="E1127" s="2">
        <v>0</v>
      </c>
      <c r="F1127" s="2">
        <v>0</v>
      </c>
      <c r="G1127">
        <v>7.2</v>
      </c>
      <c r="H1127">
        <v>109</v>
      </c>
      <c r="I1127" s="3">
        <v>513677.94311864965</v>
      </c>
      <c r="J1127" s="3">
        <v>1300000</v>
      </c>
      <c r="K1127" s="3">
        <v>-786322.05688135035</v>
      </c>
      <c r="L1127" s="4"/>
      <c r="M1127" s="4"/>
    </row>
    <row r="1128" spans="1:13" x14ac:dyDescent="0.25">
      <c r="A1128" t="s">
        <v>1147</v>
      </c>
      <c r="B1128">
        <v>1999</v>
      </c>
      <c r="C1128" s="2">
        <v>22000</v>
      </c>
      <c r="D1128" s="2">
        <v>37606</v>
      </c>
      <c r="E1128" s="2">
        <v>0</v>
      </c>
      <c r="F1128" s="2">
        <v>0</v>
      </c>
      <c r="G1128">
        <v>7.1</v>
      </c>
      <c r="H1128">
        <v>94</v>
      </c>
      <c r="I1128" s="3">
        <v>500769.06039411994</v>
      </c>
      <c r="J1128" s="3">
        <v>13000000</v>
      </c>
      <c r="K1128" s="3">
        <v>-12499230.939605881</v>
      </c>
      <c r="L1128" s="4"/>
      <c r="M1128" s="4"/>
    </row>
    <row r="1129" spans="1:13" x14ac:dyDescent="0.25">
      <c r="A1129" t="s">
        <v>225</v>
      </c>
      <c r="B1129">
        <v>1996</v>
      </c>
      <c r="C1129" s="2">
        <v>49000</v>
      </c>
      <c r="D1129" s="2">
        <v>54484</v>
      </c>
      <c r="E1129" s="2">
        <v>0</v>
      </c>
      <c r="F1129" s="2">
        <v>87</v>
      </c>
      <c r="G1129">
        <v>6.2</v>
      </c>
      <c r="H1129">
        <v>17</v>
      </c>
      <c r="I1129" s="3">
        <v>490272.59629442141</v>
      </c>
      <c r="J1129" s="3">
        <v>1200000</v>
      </c>
      <c r="K1129" s="3">
        <v>-709727.40370557853</v>
      </c>
      <c r="L1129" s="4"/>
      <c r="M1129" s="4"/>
    </row>
    <row r="1130" spans="1:13" x14ac:dyDescent="0.25">
      <c r="A1130" t="s">
        <v>519</v>
      </c>
      <c r="B1130">
        <v>1991</v>
      </c>
      <c r="C1130" s="2">
        <v>2000</v>
      </c>
      <c r="D1130" s="2">
        <v>2658</v>
      </c>
      <c r="E1130" s="2">
        <v>188</v>
      </c>
      <c r="F1130" s="2">
        <v>31000</v>
      </c>
      <c r="G1130">
        <v>7.3</v>
      </c>
      <c r="H1130">
        <v>663</v>
      </c>
      <c r="I1130" s="3">
        <v>473724.47286458255</v>
      </c>
      <c r="J1130" s="3">
        <v>1800000</v>
      </c>
      <c r="K1130" s="3">
        <v>-1326275.5271354173</v>
      </c>
      <c r="L1130" s="4"/>
      <c r="M1130" s="4"/>
    </row>
    <row r="1131" spans="1:13" x14ac:dyDescent="0.25">
      <c r="A1131" t="s">
        <v>546</v>
      </c>
      <c r="B1131">
        <v>1992</v>
      </c>
      <c r="C1131" s="2">
        <v>94</v>
      </c>
      <c r="D1131" s="2">
        <v>139</v>
      </c>
      <c r="E1131" s="2">
        <v>681</v>
      </c>
      <c r="F1131" s="2">
        <v>661</v>
      </c>
      <c r="G1131">
        <v>7.2</v>
      </c>
      <c r="H1131">
        <v>51</v>
      </c>
      <c r="I1131" s="3">
        <v>472885.35507202911</v>
      </c>
      <c r="J1131" s="3">
        <v>250000</v>
      </c>
      <c r="K1131" s="3">
        <v>222885.35507202911</v>
      </c>
      <c r="L1131" s="4"/>
      <c r="M1131" s="4"/>
    </row>
    <row r="1132" spans="1:13" x14ac:dyDescent="0.25">
      <c r="A1132" t="s">
        <v>142</v>
      </c>
      <c r="B1132">
        <v>1971</v>
      </c>
      <c r="C1132" s="2">
        <v>963</v>
      </c>
      <c r="D1132" s="2">
        <v>3543</v>
      </c>
      <c r="E1132" s="2">
        <v>341</v>
      </c>
      <c r="F1132" s="2">
        <v>0</v>
      </c>
      <c r="G1132">
        <v>7.1</v>
      </c>
      <c r="H1132">
        <v>128</v>
      </c>
      <c r="I1132" s="3">
        <v>457784.7511744994</v>
      </c>
      <c r="J1132" s="3">
        <v>8000000</v>
      </c>
      <c r="K1132" s="3">
        <v>-7542215.2488255007</v>
      </c>
      <c r="L1132" s="4"/>
      <c r="M1132" s="4"/>
    </row>
    <row r="1133" spans="1:13" x14ac:dyDescent="0.25">
      <c r="A1133" t="s">
        <v>558</v>
      </c>
      <c r="B1133">
        <v>1992</v>
      </c>
      <c r="C1133" s="2">
        <v>503</v>
      </c>
      <c r="D1133" s="2">
        <v>731</v>
      </c>
      <c r="E1133" s="2">
        <v>199</v>
      </c>
      <c r="F1133" s="2">
        <v>0</v>
      </c>
      <c r="G1133">
        <v>6.2</v>
      </c>
      <c r="H1133">
        <v>101</v>
      </c>
      <c r="I1133" s="3">
        <v>457012.15435773565</v>
      </c>
      <c r="J1133" s="3">
        <v>900000</v>
      </c>
      <c r="K1133" s="3">
        <v>-442987.84564226435</v>
      </c>
      <c r="L1133" s="4"/>
      <c r="M1133" s="4"/>
    </row>
    <row r="1134" spans="1:13" x14ac:dyDescent="0.25">
      <c r="A1134" t="s">
        <v>328</v>
      </c>
      <c r="B1134">
        <v>1986</v>
      </c>
      <c r="C1134" s="2">
        <v>250</v>
      </c>
      <c r="D1134" s="2">
        <v>454</v>
      </c>
      <c r="E1134" s="2">
        <v>0</v>
      </c>
      <c r="F1134" s="2">
        <v>133</v>
      </c>
      <c r="G1134">
        <v>6.7</v>
      </c>
      <c r="H1134">
        <v>9</v>
      </c>
      <c r="I1134" s="3">
        <v>441384.62508365809</v>
      </c>
      <c r="J1134" s="3">
        <v>250000</v>
      </c>
      <c r="K1134" s="3">
        <v>191384.62508365809</v>
      </c>
      <c r="L1134" s="4"/>
      <c r="M1134" s="4"/>
    </row>
    <row r="1135" spans="1:13" x14ac:dyDescent="0.25">
      <c r="A1135" t="s">
        <v>961</v>
      </c>
      <c r="B1135">
        <v>1997</v>
      </c>
      <c r="C1135" s="2">
        <v>552</v>
      </c>
      <c r="D1135" s="2">
        <v>2251</v>
      </c>
      <c r="E1135" s="2">
        <v>38</v>
      </c>
      <c r="F1135" s="2">
        <v>898</v>
      </c>
      <c r="G1135">
        <v>4.5999999999999996</v>
      </c>
      <c r="H1135">
        <v>29</v>
      </c>
      <c r="I1135" s="3">
        <v>432140.1813729984</v>
      </c>
      <c r="J1135" s="3">
        <v>500000</v>
      </c>
      <c r="K1135" s="3">
        <v>-67859.818627001601</v>
      </c>
      <c r="L1135" s="4"/>
      <c r="M1135" s="4"/>
    </row>
    <row r="1136" spans="1:13" x14ac:dyDescent="0.25">
      <c r="A1136" t="s">
        <v>540</v>
      </c>
      <c r="B1136">
        <v>1992</v>
      </c>
      <c r="C1136" s="2">
        <v>883</v>
      </c>
      <c r="D1136" s="2">
        <v>2201</v>
      </c>
      <c r="E1136" s="2">
        <v>98</v>
      </c>
      <c r="F1136" s="2">
        <v>0</v>
      </c>
      <c r="G1136">
        <v>6.7</v>
      </c>
      <c r="H1136">
        <v>161</v>
      </c>
      <c r="I1136" s="3">
        <v>410736.73944382026</v>
      </c>
      <c r="J1136" s="3">
        <v>3500159</v>
      </c>
      <c r="K1136" s="3">
        <v>-3089422.2605561796</v>
      </c>
      <c r="L1136" s="4"/>
      <c r="M1136" s="4"/>
    </row>
    <row r="1137" spans="1:13" x14ac:dyDescent="0.25">
      <c r="A1137" t="s">
        <v>910</v>
      </c>
      <c r="B1137">
        <v>1998</v>
      </c>
      <c r="C1137" s="2">
        <v>460</v>
      </c>
      <c r="D1137" s="2">
        <v>1334</v>
      </c>
      <c r="E1137" s="2">
        <v>350</v>
      </c>
      <c r="F1137" s="2">
        <v>0</v>
      </c>
      <c r="G1137">
        <v>7.4</v>
      </c>
      <c r="H1137">
        <v>137</v>
      </c>
      <c r="I1137" s="3">
        <v>392292.1933145278</v>
      </c>
      <c r="J1137" s="3">
        <v>10000000</v>
      </c>
      <c r="K1137" s="3">
        <v>-9607707.8066854719</v>
      </c>
      <c r="L1137" s="4"/>
      <c r="M1137" s="4"/>
    </row>
    <row r="1138" spans="1:13" x14ac:dyDescent="0.25">
      <c r="A1138" t="s">
        <v>1088</v>
      </c>
      <c r="B1138">
        <v>1999</v>
      </c>
      <c r="C1138" s="2">
        <v>634</v>
      </c>
      <c r="D1138" s="2">
        <v>1347</v>
      </c>
      <c r="E1138" s="2">
        <v>0</v>
      </c>
      <c r="F1138" s="2">
        <v>0</v>
      </c>
      <c r="G1138">
        <v>7.8</v>
      </c>
      <c r="H1138">
        <v>252</v>
      </c>
      <c r="I1138" s="3">
        <v>391566.49058516166</v>
      </c>
      <c r="J1138" s="3">
        <v>3600000</v>
      </c>
      <c r="K1138" s="3">
        <v>-3208433.5094148382</v>
      </c>
      <c r="L1138" s="4"/>
      <c r="M1138" s="4"/>
    </row>
    <row r="1139" spans="1:13" x14ac:dyDescent="0.25">
      <c r="A1139" t="s">
        <v>436</v>
      </c>
      <c r="B1139">
        <v>1989</v>
      </c>
      <c r="C1139" s="2">
        <v>823</v>
      </c>
      <c r="D1139" s="2">
        <v>5262</v>
      </c>
      <c r="E1139" s="2">
        <v>60</v>
      </c>
      <c r="F1139" s="2">
        <v>0</v>
      </c>
      <c r="G1139">
        <v>5.5</v>
      </c>
      <c r="H1139">
        <v>23</v>
      </c>
      <c r="I1139" s="3">
        <v>389800.11545896437</v>
      </c>
      <c r="J1139" s="3">
        <v>10000000</v>
      </c>
      <c r="K1139" s="3">
        <v>-9610199.8845410347</v>
      </c>
      <c r="L1139" s="4"/>
      <c r="M1139" s="4"/>
    </row>
    <row r="1140" spans="1:13" x14ac:dyDescent="0.25">
      <c r="A1140" t="s">
        <v>1295</v>
      </c>
      <c r="B1140">
        <v>2000</v>
      </c>
      <c r="C1140" s="2">
        <v>2000</v>
      </c>
      <c r="D1140" s="2">
        <v>4400</v>
      </c>
      <c r="E1140" s="2">
        <v>0</v>
      </c>
      <c r="F1140" s="2">
        <v>12000</v>
      </c>
      <c r="G1140">
        <v>7.9</v>
      </c>
      <c r="H1140">
        <v>318</v>
      </c>
      <c r="I1140" s="3">
        <v>387369.08557053929</v>
      </c>
      <c r="J1140" s="3">
        <v>300000</v>
      </c>
      <c r="K1140" s="3">
        <v>87369.08557053929</v>
      </c>
      <c r="L1140" s="4"/>
      <c r="M1140" s="4"/>
    </row>
    <row r="1141" spans="1:13" x14ac:dyDescent="0.25">
      <c r="A1141" t="s">
        <v>113</v>
      </c>
      <c r="B1141">
        <v>1994</v>
      </c>
      <c r="C1141" s="2">
        <v>1000</v>
      </c>
      <c r="D1141" s="2">
        <v>1528</v>
      </c>
      <c r="E1141" s="2">
        <v>57</v>
      </c>
      <c r="F1141" s="2">
        <v>0</v>
      </c>
      <c r="G1141">
        <v>7.1</v>
      </c>
      <c r="H1141">
        <v>279</v>
      </c>
      <c r="I1141" s="3">
        <v>383370.07815283327</v>
      </c>
      <c r="J1141" s="3">
        <v>1066167</v>
      </c>
      <c r="K1141" s="3">
        <v>-682796.92184716673</v>
      </c>
      <c r="L1141" s="4"/>
      <c r="M1141" s="4"/>
    </row>
    <row r="1142" spans="1:13" x14ac:dyDescent="0.25">
      <c r="A1142" t="s">
        <v>1086</v>
      </c>
      <c r="B1142">
        <v>1999</v>
      </c>
      <c r="C1142" s="2">
        <v>2000</v>
      </c>
      <c r="D1142" s="2">
        <v>3843</v>
      </c>
      <c r="E1142" s="2">
        <v>148</v>
      </c>
      <c r="F1142" s="2">
        <v>599</v>
      </c>
      <c r="G1142">
        <v>7.3</v>
      </c>
      <c r="H1142">
        <v>31</v>
      </c>
      <c r="I1142" s="3">
        <v>382867.65902656282</v>
      </c>
      <c r="J1142" s="3">
        <v>6000000</v>
      </c>
      <c r="K1142" s="3">
        <v>-5617132.3409734368</v>
      </c>
      <c r="L1142" s="4"/>
      <c r="M1142" s="4"/>
    </row>
    <row r="1143" spans="1:13" x14ac:dyDescent="0.25">
      <c r="A1143" t="s">
        <v>335</v>
      </c>
      <c r="B1143">
        <v>1986</v>
      </c>
      <c r="C1143" s="2">
        <v>615</v>
      </c>
      <c r="D1143" s="2">
        <v>872</v>
      </c>
      <c r="E1143" s="2">
        <v>44</v>
      </c>
      <c r="F1143" s="2">
        <v>583</v>
      </c>
      <c r="G1143">
        <v>4.7</v>
      </c>
      <c r="H1143">
        <v>40</v>
      </c>
      <c r="I1143" s="3">
        <v>372130.29912611796</v>
      </c>
      <c r="J1143" s="3">
        <v>350000</v>
      </c>
      <c r="K1143" s="3">
        <v>22130.299126117956</v>
      </c>
      <c r="L1143" s="4"/>
      <c r="M1143" s="4"/>
    </row>
    <row r="1144" spans="1:13" x14ac:dyDescent="0.25">
      <c r="A1144" t="s">
        <v>827</v>
      </c>
      <c r="B1144">
        <v>1996</v>
      </c>
      <c r="C1144" s="2">
        <v>1000</v>
      </c>
      <c r="D1144" s="2">
        <v>2990</v>
      </c>
      <c r="E1144" s="2">
        <v>0</v>
      </c>
      <c r="F1144" s="2">
        <v>0</v>
      </c>
      <c r="G1144">
        <v>7.4</v>
      </c>
      <c r="H1144">
        <v>174</v>
      </c>
      <c r="I1144" s="3">
        <v>358779.35496148939</v>
      </c>
      <c r="J1144" s="3">
        <v>5000000</v>
      </c>
      <c r="K1144" s="3">
        <v>-4641220.6450385107</v>
      </c>
      <c r="L1144" s="4"/>
      <c r="M1144" s="4"/>
    </row>
    <row r="1145" spans="1:13" x14ac:dyDescent="0.25">
      <c r="A1145" t="s">
        <v>1041</v>
      </c>
      <c r="B1145">
        <v>1998</v>
      </c>
      <c r="C1145" s="2">
        <v>452</v>
      </c>
      <c r="D1145" s="2">
        <v>1760</v>
      </c>
      <c r="E1145" s="2">
        <v>13</v>
      </c>
      <c r="F1145" s="2">
        <v>0</v>
      </c>
      <c r="G1145">
        <v>5.7</v>
      </c>
      <c r="H1145">
        <v>59</v>
      </c>
      <c r="I1145" s="3">
        <v>355490.97777233244</v>
      </c>
      <c r="J1145" s="3">
        <v>8000000</v>
      </c>
      <c r="K1145" s="3">
        <v>-7644509.0222276673</v>
      </c>
      <c r="L1145" s="4"/>
      <c r="M1145" s="4"/>
    </row>
    <row r="1146" spans="1:13" x14ac:dyDescent="0.25">
      <c r="A1146" t="s">
        <v>1139</v>
      </c>
      <c r="B1146">
        <v>1999</v>
      </c>
      <c r="C1146" s="2">
        <v>54</v>
      </c>
      <c r="D1146" s="2">
        <v>185</v>
      </c>
      <c r="E1146" s="2">
        <v>3</v>
      </c>
      <c r="F1146" s="2">
        <v>30</v>
      </c>
      <c r="G1146">
        <v>6.6</v>
      </c>
      <c r="H1146">
        <v>13</v>
      </c>
      <c r="I1146" s="3">
        <v>349275.86483547173</v>
      </c>
      <c r="J1146" s="3">
        <v>200000</v>
      </c>
      <c r="K1146" s="3">
        <v>149275.86483547173</v>
      </c>
      <c r="L1146" s="4"/>
      <c r="M1146" s="4"/>
    </row>
    <row r="1147" spans="1:13" x14ac:dyDescent="0.25">
      <c r="A1147" t="s">
        <v>713</v>
      </c>
      <c r="B1147">
        <v>1995</v>
      </c>
      <c r="C1147" s="2">
        <v>1000</v>
      </c>
      <c r="D1147" s="2">
        <v>4289</v>
      </c>
      <c r="E1147" s="2">
        <v>91</v>
      </c>
      <c r="F1147" s="2">
        <v>0</v>
      </c>
      <c r="G1147">
        <v>6.6</v>
      </c>
      <c r="H1147">
        <v>99</v>
      </c>
      <c r="I1147" s="3">
        <v>345836.14367672941</v>
      </c>
      <c r="J1147" s="3">
        <v>1200000</v>
      </c>
      <c r="K1147" s="3">
        <v>-854163.85632327059</v>
      </c>
      <c r="L1147" s="4"/>
      <c r="M1147" s="4"/>
    </row>
    <row r="1148" spans="1:13" x14ac:dyDescent="0.25">
      <c r="A1148" t="s">
        <v>78</v>
      </c>
      <c r="B1148">
        <v>1953</v>
      </c>
      <c r="C1148" s="2">
        <v>130</v>
      </c>
      <c r="D1148" s="2">
        <v>198</v>
      </c>
      <c r="E1148" s="2">
        <v>9</v>
      </c>
      <c r="F1148" s="2">
        <v>14000</v>
      </c>
      <c r="G1148">
        <v>7.4</v>
      </c>
      <c r="H1148">
        <v>149</v>
      </c>
      <c r="I1148" s="3">
        <v>342856.91831165313</v>
      </c>
      <c r="J1148" s="3">
        <v>1000000</v>
      </c>
      <c r="K1148" s="3">
        <v>-657143.08168834681</v>
      </c>
      <c r="L1148" s="4"/>
      <c r="M1148" s="4"/>
    </row>
    <row r="1149" spans="1:13" x14ac:dyDescent="0.25">
      <c r="A1149" t="s">
        <v>804</v>
      </c>
      <c r="B1149">
        <v>1996</v>
      </c>
      <c r="C1149" s="2">
        <v>625</v>
      </c>
      <c r="D1149" s="2">
        <v>1378</v>
      </c>
      <c r="E1149" s="2">
        <v>44</v>
      </c>
      <c r="F1149" s="2">
        <v>170</v>
      </c>
      <c r="G1149">
        <v>6.6</v>
      </c>
      <c r="H1149">
        <v>59</v>
      </c>
      <c r="I1149" s="3">
        <v>316020.7222786427</v>
      </c>
      <c r="J1149" s="3">
        <v>250000</v>
      </c>
      <c r="K1149" s="3">
        <v>66020.722278642701</v>
      </c>
      <c r="L1149" s="4"/>
      <c r="M1149" s="4"/>
    </row>
    <row r="1150" spans="1:13" x14ac:dyDescent="0.25">
      <c r="A1150" t="s">
        <v>849</v>
      </c>
      <c r="B1150">
        <v>1996</v>
      </c>
      <c r="C1150" s="2">
        <v>601</v>
      </c>
      <c r="D1150" s="2">
        <v>1734</v>
      </c>
      <c r="E1150" s="2">
        <v>25</v>
      </c>
      <c r="F1150" s="2">
        <v>0</v>
      </c>
      <c r="G1150">
        <v>6.4</v>
      </c>
      <c r="H1150">
        <v>286</v>
      </c>
      <c r="I1150" s="3">
        <v>307543.40161475638</v>
      </c>
      <c r="J1150" s="3">
        <v>270000</v>
      </c>
      <c r="K1150" s="3">
        <v>37543.401614756382</v>
      </c>
      <c r="L1150" s="4"/>
      <c r="M1150" s="4"/>
    </row>
    <row r="1151" spans="1:13" x14ac:dyDescent="0.25">
      <c r="A1151" t="s">
        <v>422</v>
      </c>
      <c r="B1151">
        <v>1988</v>
      </c>
      <c r="C1151" s="2">
        <v>23</v>
      </c>
      <c r="D1151" s="2">
        <v>85</v>
      </c>
      <c r="E1151" s="2">
        <v>0</v>
      </c>
      <c r="F1151" s="2">
        <v>11</v>
      </c>
      <c r="G1151">
        <v>5.6</v>
      </c>
      <c r="I1151" s="3">
        <v>303002.80645988736</v>
      </c>
      <c r="J1151" s="3">
        <v>600000</v>
      </c>
      <c r="K1151" s="3">
        <v>-296997.19354011264</v>
      </c>
      <c r="L1151" s="4"/>
      <c r="M1151" s="4"/>
    </row>
    <row r="1152" spans="1:13" x14ac:dyDescent="0.25">
      <c r="A1152" t="s">
        <v>799</v>
      </c>
      <c r="B1152">
        <v>1996</v>
      </c>
      <c r="C1152" s="2">
        <v>724</v>
      </c>
      <c r="D1152" s="2">
        <v>2024</v>
      </c>
      <c r="E1152" s="2">
        <v>5</v>
      </c>
      <c r="F1152" s="2">
        <v>31</v>
      </c>
      <c r="G1152">
        <v>4.8</v>
      </c>
      <c r="H1152">
        <v>4</v>
      </c>
      <c r="I1152" s="3">
        <v>300068.26112360891</v>
      </c>
      <c r="J1152" s="3">
        <v>1500000</v>
      </c>
      <c r="K1152" s="3">
        <v>-1199931.7388763912</v>
      </c>
      <c r="L1152" s="4"/>
      <c r="M1152" s="4"/>
    </row>
    <row r="1153" spans="1:13" x14ac:dyDescent="0.25">
      <c r="A1153" t="s">
        <v>309</v>
      </c>
      <c r="B1153">
        <v>2000</v>
      </c>
      <c r="C1153" s="2">
        <v>875</v>
      </c>
      <c r="D1153" s="2">
        <v>2305</v>
      </c>
      <c r="E1153" s="2">
        <v>4</v>
      </c>
      <c r="F1153" s="2">
        <v>0</v>
      </c>
      <c r="G1153">
        <v>6.4</v>
      </c>
      <c r="H1153">
        <v>73</v>
      </c>
      <c r="I1153" s="3">
        <v>290137.99716133915</v>
      </c>
      <c r="J1153" s="3">
        <v>3000000</v>
      </c>
      <c r="K1153" s="3">
        <v>-2709862.002838661</v>
      </c>
      <c r="L1153" s="4"/>
      <c r="M1153" s="4"/>
    </row>
    <row r="1154" spans="1:13" x14ac:dyDescent="0.25">
      <c r="A1154" t="s">
        <v>1066</v>
      </c>
      <c r="B1154">
        <v>1998</v>
      </c>
      <c r="C1154" s="2">
        <v>489</v>
      </c>
      <c r="D1154" s="2">
        <v>539</v>
      </c>
      <c r="E1154" s="2">
        <v>269</v>
      </c>
      <c r="F1154" s="2">
        <v>26</v>
      </c>
      <c r="G1154">
        <v>6.6</v>
      </c>
      <c r="H1154">
        <v>23</v>
      </c>
      <c r="I1154" s="3">
        <v>286815.96605301218</v>
      </c>
      <c r="J1154" s="3">
        <v>3000000</v>
      </c>
      <c r="K1154" s="3">
        <v>-2713184.0339469877</v>
      </c>
      <c r="L1154" s="4"/>
      <c r="M1154" s="4"/>
    </row>
    <row r="1155" spans="1:13" x14ac:dyDescent="0.25">
      <c r="A1155" t="s">
        <v>710</v>
      </c>
      <c r="B1155">
        <v>1995</v>
      </c>
      <c r="C1155" s="2">
        <v>2</v>
      </c>
      <c r="D1155" s="2">
        <v>2</v>
      </c>
      <c r="E1155" s="2">
        <v>15</v>
      </c>
      <c r="F1155" s="2">
        <v>801</v>
      </c>
      <c r="G1155">
        <v>7.5</v>
      </c>
      <c r="H1155">
        <v>22</v>
      </c>
      <c r="I1155" s="3">
        <v>278273.06359702867</v>
      </c>
      <c r="J1155" s="3">
        <v>225000</v>
      </c>
      <c r="K1155" s="3">
        <v>53273.063597028668</v>
      </c>
      <c r="L1155" s="4"/>
      <c r="M1155" s="4"/>
    </row>
    <row r="1156" spans="1:13" x14ac:dyDescent="0.25">
      <c r="A1156" t="s">
        <v>720</v>
      </c>
      <c r="B1156">
        <v>1995</v>
      </c>
      <c r="C1156" s="2">
        <v>178</v>
      </c>
      <c r="D1156" s="2">
        <v>279</v>
      </c>
      <c r="E1156" s="2">
        <v>0</v>
      </c>
      <c r="F1156" s="2">
        <v>26</v>
      </c>
      <c r="G1156">
        <v>7.5</v>
      </c>
      <c r="H1156">
        <v>7</v>
      </c>
      <c r="I1156" s="3">
        <v>255512.13200172657</v>
      </c>
      <c r="J1156" s="3">
        <v>200000</v>
      </c>
      <c r="K1156" s="3">
        <v>55512.132001726568</v>
      </c>
      <c r="L1156" s="4"/>
      <c r="M1156" s="4"/>
    </row>
    <row r="1157" spans="1:13" x14ac:dyDescent="0.25">
      <c r="A1157" t="s">
        <v>693</v>
      </c>
      <c r="B1157">
        <v>1995</v>
      </c>
      <c r="C1157" s="2">
        <v>628</v>
      </c>
      <c r="D1157" s="2">
        <v>4249</v>
      </c>
      <c r="E1157" s="2">
        <v>47</v>
      </c>
      <c r="F1157" s="2">
        <v>1000</v>
      </c>
      <c r="G1157">
        <v>7.2</v>
      </c>
      <c r="H1157">
        <v>10</v>
      </c>
      <c r="I1157" s="3">
        <v>248754.74337160905</v>
      </c>
      <c r="J1157" s="3">
        <v>1900000</v>
      </c>
      <c r="K1157" s="3">
        <v>-1651245.2566283909</v>
      </c>
      <c r="L1157" s="4"/>
      <c r="M1157" s="4"/>
    </row>
    <row r="1158" spans="1:13" x14ac:dyDescent="0.25">
      <c r="A1158" t="s">
        <v>168</v>
      </c>
      <c r="B1158">
        <v>1976</v>
      </c>
      <c r="C1158" s="2">
        <v>16000</v>
      </c>
      <c r="D1158" s="2">
        <v>16534</v>
      </c>
      <c r="E1158" s="2">
        <v>0</v>
      </c>
      <c r="F1158" s="2">
        <v>0</v>
      </c>
      <c r="G1158">
        <v>8</v>
      </c>
      <c r="H1158">
        <v>122</v>
      </c>
      <c r="I1158" s="3">
        <v>243876.22063813836</v>
      </c>
      <c r="J1158" s="3">
        <v>200000</v>
      </c>
      <c r="K1158" s="3">
        <v>43876.220638138358</v>
      </c>
      <c r="L1158" s="4"/>
      <c r="M1158" s="4"/>
    </row>
    <row r="1159" spans="1:13" x14ac:dyDescent="0.25">
      <c r="A1159" t="s">
        <v>779</v>
      </c>
      <c r="B1159">
        <v>1996</v>
      </c>
      <c r="C1159" s="2">
        <v>3000</v>
      </c>
      <c r="D1159" s="2">
        <v>4729</v>
      </c>
      <c r="E1159" s="2">
        <v>3</v>
      </c>
      <c r="F1159" s="2">
        <v>0</v>
      </c>
      <c r="G1159">
        <v>6.8</v>
      </c>
      <c r="H1159">
        <v>193</v>
      </c>
      <c r="I1159" s="3">
        <v>237274.50586868776</v>
      </c>
      <c r="J1159" s="3">
        <v>200000</v>
      </c>
      <c r="K1159" s="3">
        <v>37274.50586868776</v>
      </c>
      <c r="L1159" s="4"/>
      <c r="M1159" s="4"/>
    </row>
    <row r="1160" spans="1:13" x14ac:dyDescent="0.25">
      <c r="A1160" t="s">
        <v>967</v>
      </c>
      <c r="B1160">
        <v>2000</v>
      </c>
      <c r="C1160" s="2">
        <v>496</v>
      </c>
      <c r="D1160" s="2">
        <v>994</v>
      </c>
      <c r="E1160" s="2">
        <v>33</v>
      </c>
      <c r="F1160" s="2">
        <v>0</v>
      </c>
      <c r="G1160">
        <v>7.2</v>
      </c>
      <c r="H1160">
        <v>181</v>
      </c>
      <c r="I1160" s="3">
        <v>231655.43501757379</v>
      </c>
      <c r="J1160" s="3">
        <v>1000000</v>
      </c>
      <c r="K1160" s="3">
        <v>-768344.56498242624</v>
      </c>
      <c r="L1160" s="4"/>
      <c r="M1160" s="4"/>
    </row>
    <row r="1161" spans="1:13" x14ac:dyDescent="0.25">
      <c r="A1161" t="s">
        <v>282</v>
      </c>
      <c r="B1161">
        <v>1988</v>
      </c>
      <c r="C1161" s="2">
        <v>0</v>
      </c>
      <c r="D1161" s="2">
        <v>0</v>
      </c>
      <c r="E1161" s="2">
        <v>0</v>
      </c>
      <c r="F1161" s="2">
        <v>215</v>
      </c>
      <c r="G1161">
        <v>7</v>
      </c>
      <c r="H1161">
        <v>5</v>
      </c>
      <c r="I1161" s="3">
        <v>231650.74203205606</v>
      </c>
      <c r="J1161" s="3">
        <v>150000</v>
      </c>
      <c r="K1161" s="3">
        <v>81650.742032056063</v>
      </c>
      <c r="L1161" s="4"/>
      <c r="M1161" s="4"/>
    </row>
    <row r="1162" spans="1:13" x14ac:dyDescent="0.25">
      <c r="A1162" t="s">
        <v>848</v>
      </c>
      <c r="B1162">
        <v>1996</v>
      </c>
      <c r="C1162" s="2">
        <v>596</v>
      </c>
      <c r="D1162" s="2">
        <v>1081</v>
      </c>
      <c r="E1162" s="2">
        <v>781</v>
      </c>
      <c r="F1162" s="2">
        <v>224</v>
      </c>
      <c r="G1162">
        <v>6.2</v>
      </c>
      <c r="H1162">
        <v>36</v>
      </c>
      <c r="I1162" s="3">
        <v>229974.71360013654</v>
      </c>
      <c r="J1162" s="3">
        <v>6000000</v>
      </c>
      <c r="K1162" s="3">
        <v>-5770025.2863998637</v>
      </c>
      <c r="L1162" s="4"/>
      <c r="M1162" s="4"/>
    </row>
    <row r="1163" spans="1:13" x14ac:dyDescent="0.25">
      <c r="A1163" t="s">
        <v>257</v>
      </c>
      <c r="B1163">
        <v>1982</v>
      </c>
      <c r="C1163" s="2">
        <v>5000</v>
      </c>
      <c r="D1163" s="2">
        <v>5405</v>
      </c>
      <c r="E1163" s="2">
        <v>278</v>
      </c>
      <c r="F1163" s="2">
        <v>14000</v>
      </c>
      <c r="G1163">
        <v>7.4</v>
      </c>
      <c r="H1163">
        <v>156</v>
      </c>
      <c r="I1163" s="3">
        <v>221506.85714689255</v>
      </c>
      <c r="J1163" s="3">
        <v>45000000</v>
      </c>
      <c r="K1163" s="3">
        <v>-44778493.142853111</v>
      </c>
      <c r="L1163" s="4"/>
      <c r="M1163" s="4"/>
    </row>
    <row r="1164" spans="1:13" x14ac:dyDescent="0.25">
      <c r="A1164" t="s">
        <v>775</v>
      </c>
      <c r="B1164">
        <v>1996</v>
      </c>
      <c r="C1164" s="2">
        <v>13000</v>
      </c>
      <c r="D1164" s="2">
        <v>15765</v>
      </c>
      <c r="E1164" s="2">
        <v>0</v>
      </c>
      <c r="F1164" s="2">
        <v>0</v>
      </c>
      <c r="G1164">
        <v>7.3</v>
      </c>
      <c r="H1164">
        <v>147</v>
      </c>
      <c r="I1164" s="3">
        <v>219265.14214864143</v>
      </c>
      <c r="J1164" s="3">
        <v>250000</v>
      </c>
      <c r="K1164" s="3">
        <v>-30734.857851358567</v>
      </c>
      <c r="L1164" s="4"/>
      <c r="M1164" s="4"/>
    </row>
    <row r="1165" spans="1:13" x14ac:dyDescent="0.25">
      <c r="A1165" t="s">
        <v>331</v>
      </c>
      <c r="B1165">
        <v>1986</v>
      </c>
      <c r="C1165" s="2">
        <v>11000</v>
      </c>
      <c r="D1165" s="2">
        <v>14954</v>
      </c>
      <c r="E1165" s="2">
        <v>0</v>
      </c>
      <c r="F1165" s="2">
        <v>0</v>
      </c>
      <c r="G1165">
        <v>7.5</v>
      </c>
      <c r="H1165">
        <v>100</v>
      </c>
      <c r="I1165" s="3">
        <v>218036.22904186073</v>
      </c>
      <c r="J1165" s="3">
        <v>777000</v>
      </c>
      <c r="K1165" s="3">
        <v>-558963.77095813933</v>
      </c>
      <c r="L1165" s="4"/>
      <c r="M1165" s="4"/>
    </row>
    <row r="1166" spans="1:13" x14ac:dyDescent="0.25">
      <c r="A1166" t="s">
        <v>969</v>
      </c>
      <c r="B1166">
        <v>1998</v>
      </c>
      <c r="C1166" s="2">
        <v>510</v>
      </c>
      <c r="D1166" s="2">
        <v>962</v>
      </c>
      <c r="E1166" s="2">
        <v>180</v>
      </c>
      <c r="F1166" s="2">
        <v>0</v>
      </c>
      <c r="G1166">
        <v>7.2</v>
      </c>
      <c r="H1166">
        <v>141</v>
      </c>
      <c r="I1166" s="3">
        <v>199810.56444719079</v>
      </c>
      <c r="J1166" s="3">
        <v>12000000</v>
      </c>
      <c r="K1166" s="3">
        <v>-11800189.435552809</v>
      </c>
      <c r="L1166" s="4"/>
      <c r="M1166" s="4"/>
    </row>
    <row r="1167" spans="1:13" x14ac:dyDescent="0.25">
      <c r="A1167" t="s">
        <v>930</v>
      </c>
      <c r="B1167">
        <v>1997</v>
      </c>
      <c r="C1167" s="2">
        <v>680</v>
      </c>
      <c r="D1167" s="2">
        <v>1311</v>
      </c>
      <c r="E1167" s="2">
        <v>222</v>
      </c>
      <c r="F1167" s="2">
        <v>0</v>
      </c>
      <c r="G1167">
        <v>7.7</v>
      </c>
      <c r="H1167">
        <v>99</v>
      </c>
      <c r="I1167" s="3">
        <v>170236.88553205656</v>
      </c>
      <c r="J1167" s="3">
        <v>695393</v>
      </c>
      <c r="K1167" s="3">
        <v>-525156.11446794344</v>
      </c>
      <c r="L1167" s="4"/>
      <c r="M1167" s="4"/>
    </row>
    <row r="1168" spans="1:13" x14ac:dyDescent="0.25">
      <c r="A1168" t="s">
        <v>889</v>
      </c>
      <c r="B1168">
        <v>1997</v>
      </c>
      <c r="C1168" s="2">
        <v>686</v>
      </c>
      <c r="D1168" s="2">
        <v>1743</v>
      </c>
      <c r="E1168" s="2">
        <v>165</v>
      </c>
      <c r="F1168" s="2">
        <v>11000</v>
      </c>
      <c r="G1168">
        <v>7.3</v>
      </c>
      <c r="H1168">
        <v>99</v>
      </c>
      <c r="I1168" s="3">
        <v>168177.36918922464</v>
      </c>
      <c r="J1168" s="3">
        <v>365000</v>
      </c>
      <c r="K1168" s="3">
        <v>-196822.63081077536</v>
      </c>
      <c r="L1168" s="4"/>
      <c r="M1168" s="4"/>
    </row>
    <row r="1169" spans="1:13" x14ac:dyDescent="0.25">
      <c r="A1169" t="s">
        <v>802</v>
      </c>
      <c r="B1169">
        <v>1996</v>
      </c>
      <c r="C1169" s="2">
        <v>2000</v>
      </c>
      <c r="D1169" s="2">
        <v>6729</v>
      </c>
      <c r="E1169" s="2">
        <v>148</v>
      </c>
      <c r="F1169" s="2">
        <v>0</v>
      </c>
      <c r="G1169">
        <v>5.2</v>
      </c>
      <c r="H1169">
        <v>105</v>
      </c>
      <c r="I1169" s="3">
        <v>165962.01997389627</v>
      </c>
      <c r="J1169" s="3">
        <v>60000000</v>
      </c>
      <c r="K1169" s="3">
        <v>-59834037.980026104</v>
      </c>
      <c r="L1169" s="4"/>
      <c r="M1169" s="4"/>
    </row>
    <row r="1170" spans="1:13" x14ac:dyDescent="0.25">
      <c r="A1170" t="s">
        <v>1110</v>
      </c>
      <c r="B1170">
        <v>1999</v>
      </c>
      <c r="C1170" s="2">
        <v>589</v>
      </c>
      <c r="D1170" s="2">
        <v>916</v>
      </c>
      <c r="E1170" s="2">
        <v>589</v>
      </c>
      <c r="F1170" s="2">
        <v>0</v>
      </c>
      <c r="G1170">
        <v>6.7</v>
      </c>
      <c r="H1170">
        <v>31</v>
      </c>
      <c r="I1170" s="3">
        <v>158310.87550476781</v>
      </c>
      <c r="J1170" s="3">
        <v>100000</v>
      </c>
      <c r="K1170" s="3">
        <v>58310.875504767813</v>
      </c>
      <c r="L1170" s="4"/>
      <c r="M1170" s="4"/>
    </row>
    <row r="1171" spans="1:13" x14ac:dyDescent="0.25">
      <c r="A1171" t="s">
        <v>1011</v>
      </c>
      <c r="B1171">
        <v>2000</v>
      </c>
      <c r="C1171" s="2">
        <v>860</v>
      </c>
      <c r="D1171" s="2">
        <v>1252</v>
      </c>
      <c r="E1171" s="2">
        <v>9</v>
      </c>
      <c r="F1171" s="2">
        <v>588</v>
      </c>
      <c r="G1171">
        <v>7.6</v>
      </c>
      <c r="H1171">
        <v>14</v>
      </c>
      <c r="I1171" s="3">
        <v>149882.59788128381</v>
      </c>
      <c r="J1171" s="3">
        <v>2500000</v>
      </c>
      <c r="K1171" s="3">
        <v>-2350117.4021187164</v>
      </c>
      <c r="L1171" s="4"/>
      <c r="M1171" s="4"/>
    </row>
    <row r="1172" spans="1:13" x14ac:dyDescent="0.25">
      <c r="A1172" t="s">
        <v>826</v>
      </c>
      <c r="B1172">
        <v>1996</v>
      </c>
      <c r="C1172" s="2">
        <v>898</v>
      </c>
      <c r="D1172" s="2">
        <v>2103</v>
      </c>
      <c r="E1172" s="2">
        <v>0</v>
      </c>
      <c r="F1172" s="2">
        <v>0</v>
      </c>
      <c r="G1172">
        <v>7.8</v>
      </c>
      <c r="H1172">
        <v>136</v>
      </c>
      <c r="I1172" s="3">
        <v>145364.5262536768</v>
      </c>
      <c r="J1172" s="3">
        <v>230000</v>
      </c>
      <c r="K1172" s="3">
        <v>-84635.473746323201</v>
      </c>
      <c r="L1172" s="4"/>
      <c r="M1172" s="4"/>
    </row>
    <row r="1173" spans="1:13" x14ac:dyDescent="0.25">
      <c r="A1173" t="s">
        <v>1264</v>
      </c>
      <c r="B1173">
        <v>2000</v>
      </c>
      <c r="C1173" s="2">
        <v>361</v>
      </c>
      <c r="D1173" s="2">
        <v>387</v>
      </c>
      <c r="E1173" s="2">
        <v>14</v>
      </c>
      <c r="F1173" s="2">
        <v>39</v>
      </c>
      <c r="G1173">
        <v>4.7</v>
      </c>
      <c r="H1173">
        <v>8</v>
      </c>
      <c r="I1173" s="3">
        <v>132712.72363130585</v>
      </c>
      <c r="J1173" s="3">
        <v>100000</v>
      </c>
      <c r="K1173" s="3">
        <v>32712.723631305853</v>
      </c>
      <c r="L1173" s="4"/>
      <c r="M1173" s="4"/>
    </row>
    <row r="1174" spans="1:13" x14ac:dyDescent="0.25">
      <c r="A1174" t="s">
        <v>555</v>
      </c>
      <c r="B1174">
        <v>1992</v>
      </c>
      <c r="C1174" s="2">
        <v>54</v>
      </c>
      <c r="D1174" s="2">
        <v>194</v>
      </c>
      <c r="E1174" s="2">
        <v>6</v>
      </c>
      <c r="F1174" s="2">
        <v>491</v>
      </c>
      <c r="G1174">
        <v>7.6</v>
      </c>
      <c r="H1174">
        <v>70</v>
      </c>
      <c r="I1174" s="3">
        <v>131772.08321284078</v>
      </c>
      <c r="J1174" s="3">
        <v>500000</v>
      </c>
      <c r="K1174" s="3">
        <v>-368227.91678715922</v>
      </c>
      <c r="L1174" s="4"/>
      <c r="M1174" s="4"/>
    </row>
    <row r="1175" spans="1:13" x14ac:dyDescent="0.25">
      <c r="A1175" t="s">
        <v>1158</v>
      </c>
      <c r="B1175">
        <v>1999</v>
      </c>
      <c r="C1175" s="2">
        <v>318</v>
      </c>
      <c r="D1175" s="2">
        <v>751</v>
      </c>
      <c r="E1175" s="2">
        <v>37</v>
      </c>
      <c r="F1175" s="2">
        <v>26</v>
      </c>
      <c r="G1175">
        <v>5.5</v>
      </c>
      <c r="H1175">
        <v>16</v>
      </c>
      <c r="I1175" s="3">
        <v>121051.71475534941</v>
      </c>
      <c r="J1175" s="3">
        <v>300000</v>
      </c>
      <c r="K1175" s="3">
        <v>-178948.28524465059</v>
      </c>
      <c r="L1175" s="4"/>
      <c r="M1175" s="4"/>
    </row>
    <row r="1176" spans="1:13" x14ac:dyDescent="0.25">
      <c r="A1176" t="s">
        <v>647</v>
      </c>
      <c r="B1176">
        <v>1994</v>
      </c>
      <c r="C1176" s="2">
        <v>909</v>
      </c>
      <c r="D1176" s="2">
        <v>1779</v>
      </c>
      <c r="E1176" s="2">
        <v>909</v>
      </c>
      <c r="F1176" s="2">
        <v>4000</v>
      </c>
      <c r="G1176">
        <v>8</v>
      </c>
      <c r="H1176">
        <v>215</v>
      </c>
      <c r="I1176" s="3">
        <v>120262.17741721777</v>
      </c>
      <c r="J1176" s="3">
        <v>4000000</v>
      </c>
      <c r="K1176" s="3">
        <v>-3879737.8225827822</v>
      </c>
      <c r="L1176" s="4"/>
      <c r="M1176" s="4"/>
    </row>
    <row r="1177" spans="1:13" x14ac:dyDescent="0.25">
      <c r="A1177" t="s">
        <v>758</v>
      </c>
      <c r="B1177">
        <v>1995</v>
      </c>
      <c r="C1177" s="2">
        <v>3</v>
      </c>
      <c r="D1177" s="2">
        <v>3</v>
      </c>
      <c r="E1177" s="2">
        <v>0</v>
      </c>
      <c r="F1177" s="2">
        <v>111</v>
      </c>
      <c r="G1177">
        <v>7.2</v>
      </c>
      <c r="H1177">
        <v>23</v>
      </c>
      <c r="I1177" s="3">
        <v>118217.76800560091</v>
      </c>
      <c r="J1177" s="3">
        <v>450000</v>
      </c>
      <c r="K1177" s="3">
        <v>-331782.2319943991</v>
      </c>
      <c r="L1177" s="4"/>
      <c r="M1177" s="4"/>
    </row>
    <row r="1178" spans="1:13" x14ac:dyDescent="0.25">
      <c r="A1178" t="s">
        <v>171</v>
      </c>
      <c r="B1178">
        <v>1977</v>
      </c>
      <c r="C1178" s="2">
        <v>785</v>
      </c>
      <c r="D1178" s="2">
        <v>2538</v>
      </c>
      <c r="E1178" s="2">
        <v>44</v>
      </c>
      <c r="F1178" s="2">
        <v>0</v>
      </c>
      <c r="G1178">
        <v>7.7</v>
      </c>
      <c r="H1178">
        <v>105</v>
      </c>
      <c r="I1178" s="3">
        <v>117543.84709973636</v>
      </c>
      <c r="J1178" s="3">
        <v>560000</v>
      </c>
      <c r="K1178" s="3">
        <v>-442456.15290026367</v>
      </c>
      <c r="L1178" s="4"/>
      <c r="M1178" s="4"/>
    </row>
    <row r="1179" spans="1:13" x14ac:dyDescent="0.25">
      <c r="A1179" t="s">
        <v>1167</v>
      </c>
      <c r="B1179">
        <v>1999</v>
      </c>
      <c r="C1179" s="2">
        <v>4000</v>
      </c>
      <c r="D1179" s="2">
        <v>6152</v>
      </c>
      <c r="E1179" s="2">
        <v>114</v>
      </c>
      <c r="F1179" s="2">
        <v>204</v>
      </c>
      <c r="G1179">
        <v>5.3</v>
      </c>
      <c r="H1179">
        <v>36</v>
      </c>
      <c r="I1179" s="3">
        <v>106936.0549638232</v>
      </c>
      <c r="J1179" s="3">
        <v>25000000</v>
      </c>
      <c r="K1179" s="3">
        <v>-24893063.945036177</v>
      </c>
      <c r="L1179" s="4"/>
      <c r="M1179" s="4"/>
    </row>
    <row r="1180" spans="1:13" x14ac:dyDescent="0.25">
      <c r="A1180" t="s">
        <v>76</v>
      </c>
      <c r="B1180">
        <v>1952</v>
      </c>
      <c r="C1180" s="2">
        <v>1000</v>
      </c>
      <c r="D1180" s="2">
        <v>1362</v>
      </c>
      <c r="E1180" s="2">
        <v>0</v>
      </c>
      <c r="F1180" s="2">
        <v>30</v>
      </c>
      <c r="G1180">
        <v>5.3</v>
      </c>
      <c r="H1180">
        <v>32</v>
      </c>
      <c r="I1180" s="3">
        <v>101475.63781817254</v>
      </c>
      <c r="J1180" s="3">
        <v>60000</v>
      </c>
      <c r="K1180" s="3">
        <v>41475.637818172545</v>
      </c>
      <c r="L1180" s="4"/>
      <c r="M1180" s="4"/>
    </row>
    <row r="1181" spans="1:13" x14ac:dyDescent="0.25">
      <c r="A1181" t="s">
        <v>1152</v>
      </c>
      <c r="B1181">
        <v>1999</v>
      </c>
      <c r="C1181" s="2">
        <v>239</v>
      </c>
      <c r="D1181" s="2">
        <v>734</v>
      </c>
      <c r="E1181" s="2">
        <v>681</v>
      </c>
      <c r="F1181" s="2">
        <v>155</v>
      </c>
      <c r="G1181">
        <v>6.2</v>
      </c>
      <c r="H1181">
        <v>35</v>
      </c>
      <c r="I1181" s="3">
        <v>97886.982522168371</v>
      </c>
      <c r="J1181" s="3">
        <v>500000</v>
      </c>
      <c r="K1181" s="3">
        <v>-402113.01747783163</v>
      </c>
      <c r="L1181" s="4"/>
      <c r="M1181" s="4"/>
    </row>
    <row r="1182" spans="1:13" x14ac:dyDescent="0.25">
      <c r="A1182" t="s">
        <v>1312</v>
      </c>
      <c r="B1182">
        <v>2000</v>
      </c>
      <c r="C1182" s="2">
        <v>10000</v>
      </c>
      <c r="D1182" s="2">
        <v>11642</v>
      </c>
      <c r="E1182" s="2">
        <v>217</v>
      </c>
      <c r="F1182" s="2">
        <v>812</v>
      </c>
      <c r="G1182">
        <v>5.6</v>
      </c>
      <c r="H1182">
        <v>65</v>
      </c>
      <c r="I1182" s="3">
        <v>95485.232925633449</v>
      </c>
      <c r="J1182" s="3">
        <v>70000</v>
      </c>
      <c r="K1182" s="3">
        <v>25485.232925633449</v>
      </c>
      <c r="L1182" s="4"/>
      <c r="M1182" s="4"/>
    </row>
    <row r="1183" spans="1:13" x14ac:dyDescent="0.25">
      <c r="A1183" t="s">
        <v>789</v>
      </c>
      <c r="B1183">
        <v>1996</v>
      </c>
      <c r="C1183" s="2">
        <v>36</v>
      </c>
      <c r="D1183" s="2">
        <v>100</v>
      </c>
      <c r="E1183" s="2">
        <v>373</v>
      </c>
      <c r="F1183" s="2">
        <v>0</v>
      </c>
      <c r="G1183">
        <v>8.5</v>
      </c>
      <c r="H1183">
        <v>46</v>
      </c>
      <c r="I1183" s="3">
        <v>75863.084585833014</v>
      </c>
      <c r="J1183" s="3">
        <v>180000</v>
      </c>
      <c r="K1183" s="3">
        <v>-104136.91541416699</v>
      </c>
      <c r="L1183" s="4"/>
      <c r="M1183" s="4"/>
    </row>
    <row r="1184" spans="1:13" x14ac:dyDescent="0.25">
      <c r="A1184" t="s">
        <v>252</v>
      </c>
      <c r="B1184">
        <v>1997</v>
      </c>
      <c r="C1184" s="2">
        <v>10000</v>
      </c>
      <c r="D1184" s="2">
        <v>12496</v>
      </c>
      <c r="E1184" s="2">
        <v>3</v>
      </c>
      <c r="F1184" s="2">
        <v>0</v>
      </c>
      <c r="G1184">
        <v>7.1</v>
      </c>
      <c r="H1184">
        <v>365</v>
      </c>
      <c r="I1184" s="3">
        <v>74598.88670007381</v>
      </c>
      <c r="J1184" s="3">
        <v>450000</v>
      </c>
      <c r="K1184" s="3">
        <v>-375401.11329992616</v>
      </c>
      <c r="L1184" s="4"/>
      <c r="M1184" s="4"/>
    </row>
    <row r="1185" spans="1:13" x14ac:dyDescent="0.25">
      <c r="A1185" t="s">
        <v>197</v>
      </c>
      <c r="B1185">
        <v>1985</v>
      </c>
      <c r="C1185" s="2">
        <v>706</v>
      </c>
      <c r="D1185" s="2">
        <v>1421</v>
      </c>
      <c r="E1185" s="2">
        <v>10</v>
      </c>
      <c r="F1185" s="2">
        <v>530</v>
      </c>
      <c r="G1185">
        <v>5.7</v>
      </c>
      <c r="H1185">
        <v>40</v>
      </c>
      <c r="I1185" s="3">
        <v>61646.530237772669</v>
      </c>
      <c r="J1185" s="3">
        <v>14000000</v>
      </c>
      <c r="K1185" s="3">
        <v>-13938353.469762227</v>
      </c>
      <c r="L1185" s="4"/>
      <c r="M1185" s="4"/>
    </row>
    <row r="1186" spans="1:13" x14ac:dyDescent="0.25">
      <c r="A1186" t="s">
        <v>643</v>
      </c>
      <c r="B1186">
        <v>1994</v>
      </c>
      <c r="C1186" s="2">
        <v>3000</v>
      </c>
      <c r="D1186" s="2">
        <v>3668</v>
      </c>
      <c r="E1186" s="2">
        <v>0</v>
      </c>
      <c r="F1186" s="2">
        <v>2000</v>
      </c>
      <c r="G1186">
        <v>7.4</v>
      </c>
      <c r="H1186">
        <v>120</v>
      </c>
      <c r="I1186" s="3">
        <v>61274.309529526858</v>
      </c>
      <c r="J1186" s="3">
        <v>4500000</v>
      </c>
      <c r="K1186" s="3">
        <v>-4438725.6904704729</v>
      </c>
      <c r="L1186" s="4"/>
      <c r="M1186" s="4"/>
    </row>
    <row r="1187" spans="1:13" x14ac:dyDescent="0.25">
      <c r="A1187" t="s">
        <v>201</v>
      </c>
      <c r="B1187">
        <v>1988</v>
      </c>
      <c r="C1187" s="2">
        <v>574</v>
      </c>
      <c r="D1187" s="2">
        <v>1303</v>
      </c>
      <c r="E1187" s="2">
        <v>135</v>
      </c>
      <c r="F1187" s="2">
        <v>21000</v>
      </c>
      <c r="G1187">
        <v>7</v>
      </c>
      <c r="H1187">
        <v>242</v>
      </c>
      <c r="I1187" s="3">
        <v>54887.69223202359</v>
      </c>
      <c r="J1187" s="3">
        <v>100000</v>
      </c>
      <c r="K1187" s="3">
        <v>-45112.30776797641</v>
      </c>
      <c r="L1187" s="4"/>
      <c r="M1187" s="4"/>
    </row>
    <row r="1188" spans="1:13" x14ac:dyDescent="0.25">
      <c r="A1188" t="s">
        <v>1101</v>
      </c>
      <c r="B1188">
        <v>1999</v>
      </c>
      <c r="C1188" s="2">
        <v>11000</v>
      </c>
      <c r="D1188" s="2">
        <v>17560</v>
      </c>
      <c r="E1188" s="2">
        <v>12</v>
      </c>
      <c r="F1188" s="2">
        <v>0</v>
      </c>
      <c r="G1188">
        <v>6.5</v>
      </c>
      <c r="H1188">
        <v>126</v>
      </c>
      <c r="I1188" s="3">
        <v>42797.786691688169</v>
      </c>
      <c r="J1188" s="3">
        <v>31000000</v>
      </c>
      <c r="K1188" s="3">
        <v>-30957202.213308312</v>
      </c>
      <c r="L1188" s="4"/>
      <c r="M1188" s="4"/>
    </row>
    <row r="1189" spans="1:13" x14ac:dyDescent="0.25">
      <c r="A1189" t="s">
        <v>1007</v>
      </c>
      <c r="B1189">
        <v>1998</v>
      </c>
      <c r="C1189" s="2">
        <v>268</v>
      </c>
      <c r="D1189" s="2">
        <v>318</v>
      </c>
      <c r="E1189" s="2">
        <v>0</v>
      </c>
      <c r="F1189" s="2">
        <v>27</v>
      </c>
      <c r="G1189">
        <v>6.1</v>
      </c>
      <c r="H1189">
        <v>12</v>
      </c>
      <c r="I1189" s="3">
        <v>22365.822563944632</v>
      </c>
      <c r="J1189" s="3">
        <v>1200000</v>
      </c>
      <c r="K1189" s="3">
        <v>-1177634.1774360554</v>
      </c>
      <c r="L1189" s="4"/>
      <c r="M1189" s="4"/>
    </row>
    <row r="1190" spans="1:13" x14ac:dyDescent="0.25">
      <c r="A1190" t="s">
        <v>1209</v>
      </c>
      <c r="B1190">
        <v>2000</v>
      </c>
      <c r="C1190" s="2">
        <v>552</v>
      </c>
      <c r="D1190" s="2">
        <v>642</v>
      </c>
      <c r="E1190" s="2">
        <v>234</v>
      </c>
      <c r="F1190" s="2">
        <v>451</v>
      </c>
      <c r="G1190">
        <v>7.5</v>
      </c>
      <c r="H1190">
        <v>75</v>
      </c>
      <c r="I1190" s="3">
        <v>16279.744547146081</v>
      </c>
      <c r="J1190" s="3">
        <v>42000</v>
      </c>
      <c r="K1190" s="3">
        <v>-25720.255452853919</v>
      </c>
      <c r="L1190" s="4"/>
      <c r="M1190" s="4"/>
    </row>
    <row r="1191" spans="1:13" x14ac:dyDescent="0.25">
      <c r="A1191" t="s">
        <v>211</v>
      </c>
      <c r="B1191">
        <v>1980</v>
      </c>
      <c r="C1191" s="2">
        <v>786</v>
      </c>
      <c r="D1191" s="2">
        <v>2501</v>
      </c>
      <c r="E1191" s="2">
        <v>0</v>
      </c>
      <c r="F1191" s="2">
        <v>48000</v>
      </c>
      <c r="G1191">
        <v>8.4</v>
      </c>
      <c r="H1191">
        <v>354</v>
      </c>
      <c r="I1191" s="3">
        <v>9950.2227990329047</v>
      </c>
      <c r="J1191" s="3">
        <v>500000</v>
      </c>
      <c r="K1191" s="3">
        <v>-490049.77720096707</v>
      </c>
      <c r="L1191" s="4"/>
      <c r="M1191" s="4"/>
    </row>
    <row r="1192" spans="1:13" x14ac:dyDescent="0.25">
      <c r="A1192" t="s">
        <v>369</v>
      </c>
      <c r="B1192">
        <v>1999</v>
      </c>
      <c r="C1192" s="2">
        <v>121</v>
      </c>
      <c r="D1192" s="2">
        <v>147</v>
      </c>
      <c r="E1192" s="2">
        <v>0</v>
      </c>
      <c r="F1192" s="2">
        <v>0</v>
      </c>
      <c r="G1192">
        <v>6.9</v>
      </c>
      <c r="H1192">
        <v>56</v>
      </c>
      <c r="I1192" s="3">
        <v>6948.5216837123608</v>
      </c>
      <c r="J1192" s="3">
        <v>7000</v>
      </c>
      <c r="K1192" s="3">
        <v>-51.478316287639245</v>
      </c>
      <c r="L1192" s="4"/>
      <c r="M1192" s="4"/>
    </row>
    <row r="1193" spans="1:13" x14ac:dyDescent="0.25">
      <c r="A1193" t="s">
        <v>823</v>
      </c>
      <c r="B1193">
        <v>1996</v>
      </c>
      <c r="C1193" s="2">
        <v>576</v>
      </c>
      <c r="D1193" s="2">
        <v>776</v>
      </c>
      <c r="E1193" s="2">
        <v>107</v>
      </c>
      <c r="F1193" s="2">
        <v>171</v>
      </c>
      <c r="G1193">
        <v>6.9</v>
      </c>
      <c r="H1193">
        <v>81</v>
      </c>
      <c r="I1193" s="3">
        <v>6307.7320727920978</v>
      </c>
      <c r="J1193" s="3">
        <v>4500</v>
      </c>
      <c r="K1193" s="3">
        <v>1807.7320727920978</v>
      </c>
      <c r="L1193" s="4"/>
      <c r="M1193" s="4"/>
    </row>
    <row r="1194" spans="1:13" x14ac:dyDescent="0.25">
      <c r="A1194" t="s">
        <v>1279</v>
      </c>
      <c r="B1194">
        <v>2000</v>
      </c>
      <c r="C1194" s="2">
        <v>328</v>
      </c>
      <c r="D1194" s="2">
        <v>407</v>
      </c>
      <c r="E1194" s="2">
        <v>7</v>
      </c>
      <c r="F1194" s="2">
        <v>0</v>
      </c>
      <c r="G1194">
        <v>6.5</v>
      </c>
      <c r="H1194">
        <v>46</v>
      </c>
      <c r="I1194" s="3">
        <v>4059.8110832442471</v>
      </c>
      <c r="J1194" s="3">
        <v>500000</v>
      </c>
      <c r="K1194" s="3">
        <v>-495940.18891675572</v>
      </c>
      <c r="L1194" s="4"/>
      <c r="M1194" s="4"/>
    </row>
    <row r="1195" spans="1:13" x14ac:dyDescent="0.25">
      <c r="A1195" t="s">
        <v>666</v>
      </c>
      <c r="B1195">
        <v>1994</v>
      </c>
      <c r="C1195" s="2">
        <v>331</v>
      </c>
      <c r="D1195" s="2">
        <v>1546</v>
      </c>
      <c r="E1195" s="2">
        <v>38</v>
      </c>
      <c r="F1195" s="2">
        <v>324</v>
      </c>
      <c r="G1195">
        <v>6.2</v>
      </c>
      <c r="H1195">
        <v>22</v>
      </c>
      <c r="I1195" s="3">
        <v>1102.1980138084371</v>
      </c>
      <c r="J1195" s="3">
        <v>15000</v>
      </c>
      <c r="K1195" s="3">
        <v>-13897.801986191564</v>
      </c>
      <c r="L1195" s="4"/>
      <c r="M1195" s="4"/>
    </row>
    <row r="1196" spans="1:13" x14ac:dyDescent="0.25">
      <c r="A1196" t="s">
        <v>663</v>
      </c>
      <c r="B1196">
        <v>1997</v>
      </c>
      <c r="C1196" s="2">
        <v>690</v>
      </c>
      <c r="D1196" s="2">
        <v>2300</v>
      </c>
      <c r="E1196" s="2">
        <v>589</v>
      </c>
      <c r="F1196" s="2">
        <v>10000</v>
      </c>
      <c r="G1196">
        <v>7</v>
      </c>
      <c r="H1196">
        <v>34</v>
      </c>
      <c r="I1196" s="3">
        <v>570.11425876662975</v>
      </c>
      <c r="J1196" s="3">
        <v>2000000</v>
      </c>
      <c r="K1196" s="3">
        <v>-1999429.8857412334</v>
      </c>
      <c r="L1196" s="4"/>
      <c r="M1196" s="4"/>
    </row>
    <row r="1197" spans="1:13" x14ac:dyDescent="0.25">
      <c r="A1197" t="s">
        <v>752</v>
      </c>
      <c r="B1197">
        <v>1995</v>
      </c>
      <c r="C1197" s="2">
        <v>0</v>
      </c>
      <c r="D1197" s="2">
        <v>0</v>
      </c>
      <c r="E1197" s="2">
        <v>0</v>
      </c>
      <c r="F1197" s="2">
        <v>74</v>
      </c>
      <c r="G1197">
        <v>6.3</v>
      </c>
      <c r="H1197">
        <v>35</v>
      </c>
      <c r="I1197" s="3">
        <v>67.248247198684894</v>
      </c>
      <c r="J1197" s="3">
        <v>7000</v>
      </c>
      <c r="K1197" s="3">
        <v>-6932.751752801315</v>
      </c>
      <c r="L1197" s="4"/>
      <c r="M1197" s="4"/>
    </row>
  </sheetData>
  <autoFilter ref="A1:M1197" xr:uid="{BADF21E2-76D4-4229-8A43-9E738999534B}"/>
  <sortState xmlns:xlrd2="http://schemas.microsoft.com/office/spreadsheetml/2017/richdata2" ref="A2:K1197">
    <sortCondition descending="1" ref="I2:I119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B12F0-7F27-4DE7-BBB0-2A9CFEA6DAE0}">
  <dimension ref="A1:D9"/>
  <sheetViews>
    <sheetView workbookViewId="0">
      <selection activeCell="D9" sqref="D9"/>
    </sheetView>
  </sheetViews>
  <sheetFormatPr defaultRowHeight="15" x14ac:dyDescent="0.25"/>
  <sheetData>
    <row r="1" spans="1:4" x14ac:dyDescent="0.25">
      <c r="A1" t="s">
        <v>1317</v>
      </c>
    </row>
    <row r="3" spans="1:4" x14ac:dyDescent="0.25">
      <c r="C3" s="4"/>
      <c r="D3" s="4" t="s">
        <v>1318</v>
      </c>
    </row>
    <row r="5" spans="1:4" x14ac:dyDescent="0.25">
      <c r="D5" s="4" t="s">
        <v>1319</v>
      </c>
    </row>
    <row r="7" spans="1:4" x14ac:dyDescent="0.25">
      <c r="D7" s="4" t="s">
        <v>1320</v>
      </c>
    </row>
    <row r="9" spans="1:4" x14ac:dyDescent="0.25">
      <c r="D9" s="8" t="s">
        <v>1321</v>
      </c>
    </row>
  </sheetData>
  <hyperlinks>
    <hyperlink ref="D3" r:id="rId1" xr:uid="{B0E2E429-C8BA-4A1C-9326-D467F258EB61}"/>
    <hyperlink ref="D5" location="Film_alapadatok!A1" display="Film_alapadatok!A1" xr:uid="{4B178EA1-A3AF-4A4D-ABE4-AC7DDB57625D}"/>
    <hyperlink ref="D7" r:id="rId2" xr:uid="{4988F0D3-D8B9-4B6C-9D50-0E197C05C5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Film_alapadatok</vt:lpstr>
      <vt:lpstr>Film_forgalmi adatok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Ferenc Igaz</dc:creator>
  <cp:lastModifiedBy>Ferenc Igaz</cp:lastModifiedBy>
  <dcterms:created xsi:type="dcterms:W3CDTF">2026-01-26T07:42:13Z</dcterms:created>
  <dcterms:modified xsi:type="dcterms:W3CDTF">2026-01-26T10:23:04Z</dcterms:modified>
</cp:coreProperties>
</file>